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DF631111-C76F-4DE1-9C5C-C4D576ADF4B2}" xr6:coauthVersionLast="47" xr6:coauthVersionMax="47" xr10:uidLastSave="{00000000-0000-0000-0000-000000000000}"/>
  <bookViews>
    <workbookView xWindow="7740" yWindow="465" windowWidth="12990" windowHeight="13305" xr2:uid="{00000000-000D-0000-FFFF-FFFF00000000}"/>
  </bookViews>
  <sheets>
    <sheet name="АРТ" sheetId="1" r:id="rId1"/>
  </sheets>
  <definedNames>
    <definedName name="_xlnm._FilterDatabase" localSheetId="0" hidden="1">АРТ!$B$11:$E$142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127" i="1"/>
  <c r="E128" i="1"/>
  <c r="E129" i="1"/>
  <c r="E130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30" i="1"/>
  <c r="E31" i="1"/>
  <c r="E32" i="1"/>
  <c r="E33" i="1"/>
  <c r="E34" i="1"/>
  <c r="E35" i="1"/>
  <c r="E36" i="1"/>
  <c r="E37" i="1"/>
  <c r="E38" i="1"/>
  <c r="E39" i="1"/>
  <c r="E40" i="1"/>
  <c r="E41" i="1"/>
  <c r="E48" i="1" l="1"/>
  <c r="E139" i="1" l="1"/>
  <c r="E46" i="1"/>
  <c r="E13" i="1" l="1"/>
  <c r="E138" i="1" l="1"/>
  <c r="E137" i="1"/>
  <c r="E136" i="1"/>
  <c r="E135" i="1"/>
  <c r="E134" i="1"/>
  <c r="E133" i="1"/>
  <c r="E132" i="1"/>
  <c r="E141" i="1" l="1"/>
  <c r="E126" i="1" l="1"/>
  <c r="E100" i="1" l="1"/>
  <c r="E102" i="1"/>
  <c r="E101" i="1" l="1"/>
  <c r="E98" i="1" l="1"/>
  <c r="E44" i="1" l="1"/>
  <c r="E52" i="1" l="1"/>
  <c r="E120" i="1" l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50" i="1"/>
  <c r="E43" i="1"/>
  <c r="E49" i="1"/>
  <c r="E47" i="1"/>
  <c r="E45" i="1"/>
  <c r="E29" i="1" l="1"/>
  <c r="E15" i="1" l="1"/>
  <c r="E124" i="1" l="1"/>
  <c r="E123" i="1"/>
  <c r="E122" i="1" l="1"/>
  <c r="E99" i="1" l="1"/>
  <c r="E103" i="1" l="1"/>
  <c r="E142" i="1" s="1"/>
</calcChain>
</file>

<file path=xl/sharedStrings.xml><?xml version="1.0" encoding="utf-8"?>
<sst xmlns="http://schemas.openxmlformats.org/spreadsheetml/2006/main" count="138" uniqueCount="138">
  <si>
    <t>Наименование</t>
  </si>
  <si>
    <t xml:space="preserve">Кол-во </t>
  </si>
  <si>
    <t>ИТОГО СУММА:</t>
  </si>
  <si>
    <t>Технические средства обучения</t>
  </si>
  <si>
    <t xml:space="preserve">Web-камера </t>
  </si>
  <si>
    <t>Коврик для мыши</t>
  </si>
  <si>
    <t>Дополнительное оборудование</t>
  </si>
  <si>
    <t>Аптечка с принадлежностями</t>
  </si>
  <si>
    <t>Корзина для мусора</t>
  </si>
  <si>
    <t>Мольберт сборный металлический в сумке</t>
  </si>
  <si>
    <t>Оборудование</t>
  </si>
  <si>
    <t xml:space="preserve">Инструменты и принадлежности  </t>
  </si>
  <si>
    <t>Демонстрационные пособия</t>
  </si>
  <si>
    <t>Декоративно-художественные изделия</t>
  </si>
  <si>
    <t>Стол для натюрмортов складной</t>
  </si>
  <si>
    <t xml:space="preserve">Набор из 5 классных чертежных инструментов </t>
  </si>
  <si>
    <t>Набор муляжей фруктов и овощей</t>
  </si>
  <si>
    <t>Холст грунтованный на оргалите 25х16см</t>
  </si>
  <si>
    <t>Холст грунтованный на картоне 30х40см</t>
  </si>
  <si>
    <t>Холст грунтованный на картоне 40х50см</t>
  </si>
  <si>
    <t>Краски гуашевые белые 220мл</t>
  </si>
  <si>
    <t>Комплект драпировок 3 вида х 1,5м</t>
  </si>
  <si>
    <t xml:space="preserve">Набор изделий декоративно-прикладного искусства </t>
  </si>
  <si>
    <t>Шкаф трехсекционный</t>
  </si>
  <si>
    <t>Гипс Ваза</t>
  </si>
  <si>
    <t>Гипс Конус</t>
  </si>
  <si>
    <t>Гипс Куб 15 см</t>
  </si>
  <si>
    <t>Гипс Пирамида 6 - гранная</t>
  </si>
  <si>
    <t>Гипс Призма 6 - гранная</t>
  </si>
  <si>
    <t>Гипс Цилиндр</t>
  </si>
  <si>
    <t>Гипс Череп анатомический</t>
  </si>
  <si>
    <t>Гипс Ухо Давида правое</t>
  </si>
  <si>
    <t>Гипс Нос Давида</t>
  </si>
  <si>
    <t>Гипс Губы Давида</t>
  </si>
  <si>
    <t>Гипс Глаз Давида правый</t>
  </si>
  <si>
    <t>Гипс Обрубовка головы по Гудону</t>
  </si>
  <si>
    <t>Набор национальных изделий</t>
  </si>
  <si>
    <t xml:space="preserve">Набор керамических изделий </t>
  </si>
  <si>
    <t xml:space="preserve">Стол для черчения и рисования 1-местный (гр.5,6)      </t>
  </si>
  <si>
    <t>МФУ А-4 лазерное ч/б</t>
  </si>
  <si>
    <t>Этажерка модульная низкая напольная</t>
  </si>
  <si>
    <t>Шкаф модульный высокий пристенный</t>
  </si>
  <si>
    <t>Стол национальный круглый</t>
  </si>
  <si>
    <t xml:space="preserve">Краски акварельные в наборе 24 цвета </t>
  </si>
  <si>
    <t>Краски акриловые в наборе 6 цветов</t>
  </si>
  <si>
    <t>Краски масляные в наборе 12 цветов</t>
  </si>
  <si>
    <t xml:space="preserve">Краски пастельные в наборе 12 цветов </t>
  </si>
  <si>
    <t>Гипс Шар 20 см</t>
  </si>
  <si>
    <t>Бумага для ксерокса А-4 500л</t>
  </si>
  <si>
    <t xml:space="preserve">Магниты для маркерной доски 12шт d.30 </t>
  </si>
  <si>
    <t>Оформление</t>
  </si>
  <si>
    <t>Стол модульный трехсторонний 3-местный регулируемый (гр.4-6)</t>
  </si>
  <si>
    <t>Микрофонно-телефонная гарнитура</t>
  </si>
  <si>
    <t xml:space="preserve">Панель интерактивная 75" </t>
  </si>
  <si>
    <t>Губка для маркерной доски</t>
  </si>
  <si>
    <t>Магнит неодимовый с крючком Е-16 (М4)</t>
  </si>
  <si>
    <t>Папка для акварели А3 20 листов</t>
  </si>
  <si>
    <t>Папка для акварели А4 20 листов</t>
  </si>
  <si>
    <t xml:space="preserve">Набор геометрических фигур демонстрационный (5 штук) </t>
  </si>
  <si>
    <t>Таблицы Декоративно-прикладное искусство 6 таблиц</t>
  </si>
  <si>
    <t>Таблицы Введение в цветоведение 16 таблиц</t>
  </si>
  <si>
    <t>Гербарий Культурные растения</t>
  </si>
  <si>
    <t xml:space="preserve">Краски гуашевые в наборе 16 цветов </t>
  </si>
  <si>
    <t>Маршрутизатор</t>
  </si>
  <si>
    <t>Иглы для валяния 5шт</t>
  </si>
  <si>
    <t>Подложка для валяния</t>
  </si>
  <si>
    <t>Приспособление для валяния шариков</t>
  </si>
  <si>
    <t>Ножницы закройные</t>
  </si>
  <si>
    <t>Устройство для фильцевания</t>
  </si>
  <si>
    <t>Фетр ассорти жесткий в наборе</t>
  </si>
  <si>
    <t>Фетр ассорти мягкий в наборе</t>
  </si>
  <si>
    <t>Шерсть для валяния мериносовая 50гр разных цветов</t>
  </si>
  <si>
    <t>Щетка подушка малая для фильцевания</t>
  </si>
  <si>
    <t>Подставка для рисунков напольная</t>
  </si>
  <si>
    <t>Стол скульптора (бук, фанера)</t>
  </si>
  <si>
    <t>Мольберт Лира</t>
  </si>
  <si>
    <t>Картон грунтованный акрил 2мм 20х30см</t>
  </si>
  <si>
    <t>Картон грунтованный эмульсия для пастельной живописи 2,0 мм 35х50см</t>
  </si>
  <si>
    <t>Пастель 30цв. в картонной коробке</t>
  </si>
  <si>
    <t>Сангина темная 5шт. в блистере</t>
  </si>
  <si>
    <t>Соус ассорти 10 цв. в картонной коробке</t>
  </si>
  <si>
    <t>Соус белый 10 шт. в картонной коробке</t>
  </si>
  <si>
    <t>Уголь прессованный 10шт карт.коробка</t>
  </si>
  <si>
    <t>Гипс Бюст Давид. Микеланджело</t>
  </si>
  <si>
    <t>Гипс Орнамент Ветка лавра</t>
  </si>
  <si>
    <t>Гипс Орнамент Кувшинка</t>
  </si>
  <si>
    <t>Гипс Орнамент Трилистник</t>
  </si>
  <si>
    <t>Ватман</t>
  </si>
  <si>
    <t>Клей ПВА 85гр</t>
  </si>
  <si>
    <t>Клей-карандаш 25 грамм</t>
  </si>
  <si>
    <t xml:space="preserve">Краски акварельные в наборе 12 цв кюветы 2,5мл </t>
  </si>
  <si>
    <t>Скотч малярный 40мм</t>
  </si>
  <si>
    <t>Суперклей 3гр</t>
  </si>
  <si>
    <t xml:space="preserve">Холст для рисования на подрамнике </t>
  </si>
  <si>
    <t>Цена , тенге</t>
  </si>
  <si>
    <t>Сумма, тенге</t>
  </si>
  <si>
    <t>Мебель для кабинета</t>
  </si>
  <si>
    <t xml:space="preserve">Кресло сетчатая спинка синяя на роликах с подлокотниками </t>
  </si>
  <si>
    <t xml:space="preserve">Стул полипропилен </t>
  </si>
  <si>
    <t xml:space="preserve">Тележка пластиковая с 4 лотками </t>
  </si>
  <si>
    <t xml:space="preserve">Набор геометрических фигур с развертками   8х2шт 7см цветные  </t>
  </si>
  <si>
    <t xml:space="preserve">Набор геометрических фигур 10шт 15см прозрачные </t>
  </si>
  <si>
    <t>Ящик этюдный без ножек береза 305x415x85мм</t>
  </si>
  <si>
    <t>Электронные издания</t>
  </si>
  <si>
    <t>Мел белый школьный</t>
  </si>
  <si>
    <t>ПО Science Learning Art&amp;Technology</t>
  </si>
  <si>
    <t>ART-СТУДИЯ / КАБИНЕТ ВИЗУАЛЬНОГО ИСКУССТВА</t>
  </si>
  <si>
    <t>Печатные пособия</t>
  </si>
  <si>
    <t>Штора римская</t>
  </si>
  <si>
    <t xml:space="preserve">Рейсшина 30см </t>
  </si>
  <si>
    <t>Решетка настенная реечная 1*2м</t>
  </si>
  <si>
    <t xml:space="preserve">Клавиатура+мышь проводные </t>
  </si>
  <si>
    <t>Монитор 27" белый</t>
  </si>
  <si>
    <t>Сетевой фильтр 5 розеток, 5м</t>
  </si>
  <si>
    <t>Доска мел+маркер передвижная 120x100см полимерная</t>
  </si>
  <si>
    <t>Стол однотумбовый модерн</t>
  </si>
  <si>
    <t>Шкаф трехсекционный с отделом для одежды</t>
  </si>
  <si>
    <t>Акустическая система 2.0   5Вт</t>
  </si>
  <si>
    <t>Удлинитель 4 розетки 10 метров</t>
  </si>
  <si>
    <t>Системный блок i5, без ПО</t>
  </si>
  <si>
    <t>Комплект из 2-х светодиодных осветителей со стойками и софтбоксами</t>
  </si>
  <si>
    <t>Карандаш ч/графитный</t>
  </si>
  <si>
    <t>Карандаши цветные 24 цв</t>
  </si>
  <si>
    <t xml:space="preserve">Кисти в наборе белка </t>
  </si>
  <si>
    <t>Кисти в наборе синтетика</t>
  </si>
  <si>
    <t>Ластик</t>
  </si>
  <si>
    <t xml:space="preserve">Линейка деревянная для учителя </t>
  </si>
  <si>
    <t>Нож канцелярский</t>
  </si>
  <si>
    <t xml:space="preserve">Пластилин скульптурный 1000 гр </t>
  </si>
  <si>
    <t>Точилка с контейнером</t>
  </si>
  <si>
    <t>Плакаты Виды орнамента, 9 шт.</t>
  </si>
  <si>
    <t>Плакаты Виды декоративно-прикладного искусства, 9 шт.</t>
  </si>
  <si>
    <t>Таблицы Всемирная живопись 25 таблиц, А3</t>
  </si>
  <si>
    <t>Маркер по доске (набор 4 цвета)</t>
  </si>
  <si>
    <t>ПРАЙС-ЛИСТ                                                                                     27 марта 2025 года</t>
  </si>
  <si>
    <t xml:space="preserve">КОНТАКТЫ:  +7 705 318 99 22, +7 705 282 56 99, e-mail: shmirkz@mail.ru </t>
  </si>
  <si>
    <t xml:space="preserve">Стол преподавателя с приставной тумбой </t>
  </si>
  <si>
    <t>ПО Office LTSC Professional Plus 2024, ПО Win Pro 11 Upgrade (пользовательский ключ)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</si>
</sst>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ahoma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5">
    <xf numFmtId="0" fontId="0" fillId="0" borderId="0"/>
    <xf numFmtId="0" fontId="7" fillId="0" borderId="0"/>
    <xf numFmtId="0" fontId="8" fillId="0" borderId="0">
      <alignment horizontal="left"/>
    </xf>
    <xf numFmtId="0" fontId="7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164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4" applyFill="1"/>
    <xf numFmtId="0" fontId="12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</cellXfs>
  <cellStyles count="5">
    <cellStyle name="Гиперссылка" xfId="4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5" xfId="1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99680</xdr:colOff>
      <xdr:row>0</xdr:row>
      <xdr:rowOff>121831</xdr:rowOff>
    </xdr:from>
    <xdr:to>
      <xdr:col>4</xdr:col>
      <xdr:colOff>710175</xdr:colOff>
      <xdr:row>5</xdr:row>
      <xdr:rowOff>155058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41670B9-2E07-48DF-AB62-C6A8EC01B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477" y="121831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45"/>
  <sheetViews>
    <sheetView tabSelected="1" topLeftCell="A127" zoomScale="86" zoomScaleNormal="86" workbookViewId="0">
      <selection activeCell="B145" sqref="B145:E145"/>
    </sheetView>
  </sheetViews>
  <sheetFormatPr defaultColWidth="9.140625" defaultRowHeight="15" x14ac:dyDescent="0.25"/>
  <cols>
    <col min="1" max="1" width="6.140625" style="1" customWidth="1"/>
    <col min="2" max="2" width="56.42578125" style="1" customWidth="1"/>
    <col min="3" max="3" width="8.42578125" style="34" customWidth="1"/>
    <col min="4" max="4" width="17.140625" style="3" customWidth="1"/>
    <col min="5" max="5" width="18.140625" style="3" bestFit="1" customWidth="1"/>
    <col min="6" max="16384" width="9.140625" style="1"/>
  </cols>
  <sheetData>
    <row r="1" spans="2:6" ht="22.5" customHeight="1" x14ac:dyDescent="0.4">
      <c r="B1" s="25"/>
      <c r="C1" s="28"/>
      <c r="D1" s="4"/>
      <c r="E1" s="4"/>
    </row>
    <row r="2" spans="2:6" ht="18.75" customHeight="1" x14ac:dyDescent="0.4">
      <c r="B2" s="25"/>
      <c r="C2" s="28"/>
      <c r="D2" s="8"/>
      <c r="E2" s="7"/>
    </row>
    <row r="3" spans="2:6" ht="18.75" customHeight="1" x14ac:dyDescent="0.4">
      <c r="B3" s="22"/>
      <c r="C3" s="28"/>
      <c r="D3" s="8"/>
      <c r="E3" s="7"/>
    </row>
    <row r="4" spans="2:6" ht="18.75" customHeight="1" x14ac:dyDescent="0.4">
      <c r="B4" s="22"/>
      <c r="C4" s="28"/>
      <c r="D4" s="8"/>
      <c r="E4" s="7"/>
    </row>
    <row r="5" spans="2:6" ht="18.75" customHeight="1" x14ac:dyDescent="0.4">
      <c r="B5" s="22"/>
      <c r="C5" s="28"/>
      <c r="D5" s="8"/>
      <c r="E5" s="7"/>
    </row>
    <row r="6" spans="2:6" ht="18.75" customHeight="1" x14ac:dyDescent="0.4">
      <c r="B6" s="22"/>
      <c r="C6" s="28"/>
      <c r="D6" s="8"/>
      <c r="E6" s="7"/>
    </row>
    <row r="7" spans="2:6" ht="18.75" customHeight="1" x14ac:dyDescent="0.4">
      <c r="B7" s="22"/>
      <c r="C7" s="28"/>
      <c r="D7" s="8"/>
      <c r="E7" s="7"/>
    </row>
    <row r="8" spans="2:6" ht="18.75" customHeight="1" x14ac:dyDescent="0.25">
      <c r="B8" s="44" t="s">
        <v>134</v>
      </c>
      <c r="C8" s="44"/>
      <c r="D8" s="44"/>
      <c r="E8" s="44"/>
    </row>
    <row r="9" spans="2:6" ht="18.75" customHeight="1" x14ac:dyDescent="0.4">
      <c r="B9" s="22"/>
      <c r="C9" s="28"/>
      <c r="D9" s="8"/>
      <c r="E9" s="7"/>
    </row>
    <row r="10" spans="2:6" ht="20.25" x14ac:dyDescent="0.3">
      <c r="B10" s="41" t="s">
        <v>106</v>
      </c>
      <c r="C10" s="42"/>
      <c r="D10" s="42"/>
      <c r="E10" s="43"/>
    </row>
    <row r="11" spans="2:6" s="2" customFormat="1" ht="36.75" customHeight="1" x14ac:dyDescent="0.25">
      <c r="B11" s="23" t="s">
        <v>0</v>
      </c>
      <c r="C11" s="26" t="s">
        <v>1</v>
      </c>
      <c r="D11" s="24" t="s">
        <v>94</v>
      </c>
      <c r="E11" s="24" t="s">
        <v>95</v>
      </c>
      <c r="F11" s="1"/>
    </row>
    <row r="12" spans="2:6" s="2" customFormat="1" ht="18.75" x14ac:dyDescent="0.25">
      <c r="B12" s="27" t="s">
        <v>103</v>
      </c>
      <c r="C12" s="29"/>
      <c r="D12" s="24"/>
      <c r="E12" s="24"/>
      <c r="F12" s="1"/>
    </row>
    <row r="13" spans="2:6" s="2" customFormat="1" ht="18.75" x14ac:dyDescent="0.25">
      <c r="B13" s="11" t="s">
        <v>105</v>
      </c>
      <c r="C13" s="30">
        <v>1</v>
      </c>
      <c r="D13" s="13">
        <v>69630</v>
      </c>
      <c r="E13" s="13">
        <f>C13*D13</f>
        <v>69630</v>
      </c>
      <c r="F13" s="1"/>
    </row>
    <row r="14" spans="2:6" ht="19.899999999999999" customHeight="1" x14ac:dyDescent="0.25">
      <c r="B14" s="27" t="s">
        <v>96</v>
      </c>
      <c r="C14" s="29"/>
      <c r="D14" s="35"/>
      <c r="E14" s="35"/>
    </row>
    <row r="15" spans="2:6" s="14" customFormat="1" ht="37.5" x14ac:dyDescent="0.25">
      <c r="B15" s="9" t="s">
        <v>114</v>
      </c>
      <c r="C15" s="33">
        <v>1</v>
      </c>
      <c r="D15" s="37">
        <v>131860</v>
      </c>
      <c r="E15" s="13">
        <f t="shared" ref="E15:E27" si="0">C15*D15</f>
        <v>131860</v>
      </c>
    </row>
    <row r="16" spans="2:6" s="14" customFormat="1" ht="37.5" x14ac:dyDescent="0.25">
      <c r="B16" s="20" t="s">
        <v>97</v>
      </c>
      <c r="C16" s="33">
        <v>1</v>
      </c>
      <c r="D16" s="37">
        <v>58740</v>
      </c>
      <c r="E16" s="13">
        <f t="shared" si="0"/>
        <v>58740</v>
      </c>
    </row>
    <row r="17" spans="2:7" s="12" customFormat="1" ht="18.75" x14ac:dyDescent="0.25">
      <c r="B17" s="9" t="s">
        <v>110</v>
      </c>
      <c r="C17" s="33">
        <v>2</v>
      </c>
      <c r="D17" s="37">
        <v>105340</v>
      </c>
      <c r="E17" s="13">
        <f t="shared" si="0"/>
        <v>210680</v>
      </c>
      <c r="F17" s="14"/>
    </row>
    <row r="18" spans="2:7" s="12" customFormat="1" ht="39.75" customHeight="1" x14ac:dyDescent="0.25">
      <c r="B18" s="11" t="s">
        <v>38</v>
      </c>
      <c r="C18" s="33">
        <v>24</v>
      </c>
      <c r="D18" s="37">
        <v>89860</v>
      </c>
      <c r="E18" s="13">
        <f t="shared" si="0"/>
        <v>2156640</v>
      </c>
      <c r="F18" s="14"/>
      <c r="G18" s="14"/>
    </row>
    <row r="19" spans="2:7" s="12" customFormat="1" ht="18" customHeight="1" x14ac:dyDescent="0.25">
      <c r="B19" s="38" t="s">
        <v>136</v>
      </c>
      <c r="C19" s="33">
        <v>1</v>
      </c>
      <c r="D19" s="37">
        <v>166610</v>
      </c>
      <c r="E19" s="13">
        <f t="shared" si="0"/>
        <v>166610</v>
      </c>
      <c r="F19" s="14"/>
      <c r="G19" s="14"/>
    </row>
    <row r="20" spans="2:7" s="14" customFormat="1" ht="18.75" x14ac:dyDescent="0.25">
      <c r="B20" s="11" t="s">
        <v>115</v>
      </c>
      <c r="C20" s="33">
        <v>0</v>
      </c>
      <c r="D20" s="37">
        <v>125430</v>
      </c>
      <c r="E20" s="13">
        <f t="shared" si="0"/>
        <v>0</v>
      </c>
      <c r="G20" s="12"/>
    </row>
    <row r="21" spans="2:7" s="12" customFormat="1" ht="37.5" x14ac:dyDescent="0.25">
      <c r="B21" s="9" t="s">
        <v>51</v>
      </c>
      <c r="C21" s="33">
        <v>2</v>
      </c>
      <c r="D21" s="37">
        <v>142280</v>
      </c>
      <c r="E21" s="13">
        <f t="shared" si="0"/>
        <v>284560</v>
      </c>
      <c r="F21" s="14"/>
    </row>
    <row r="22" spans="2:7" s="12" customFormat="1" ht="18.75" x14ac:dyDescent="0.25">
      <c r="B22" s="11" t="s">
        <v>98</v>
      </c>
      <c r="C22" s="33">
        <v>30</v>
      </c>
      <c r="D22" s="37">
        <v>34500</v>
      </c>
      <c r="E22" s="13">
        <f t="shared" si="0"/>
        <v>1035000</v>
      </c>
    </row>
    <row r="23" spans="2:7" s="12" customFormat="1" ht="18.75" x14ac:dyDescent="0.25">
      <c r="B23" s="11" t="s">
        <v>99</v>
      </c>
      <c r="C23" s="30">
        <v>4</v>
      </c>
      <c r="D23" s="37">
        <v>143170</v>
      </c>
      <c r="E23" s="13">
        <f t="shared" si="0"/>
        <v>572680</v>
      </c>
    </row>
    <row r="24" spans="2:7" s="12" customFormat="1" ht="18.75" x14ac:dyDescent="0.25">
      <c r="B24" s="38" t="s">
        <v>41</v>
      </c>
      <c r="C24" s="30">
        <v>1</v>
      </c>
      <c r="D24" s="37">
        <v>284550</v>
      </c>
      <c r="E24" s="13">
        <f t="shared" si="0"/>
        <v>284550</v>
      </c>
    </row>
    <row r="25" spans="2:7" s="12" customFormat="1" ht="18.75" x14ac:dyDescent="0.25">
      <c r="B25" s="11" t="s">
        <v>23</v>
      </c>
      <c r="C25" s="31">
        <v>1</v>
      </c>
      <c r="D25" s="37">
        <v>213410</v>
      </c>
      <c r="E25" s="13">
        <f t="shared" si="0"/>
        <v>213410</v>
      </c>
    </row>
    <row r="26" spans="2:7" s="14" customFormat="1" ht="18.75" x14ac:dyDescent="0.25">
      <c r="B26" s="11" t="s">
        <v>116</v>
      </c>
      <c r="C26" s="23">
        <v>1</v>
      </c>
      <c r="D26" s="37">
        <v>209670</v>
      </c>
      <c r="E26" s="13">
        <f t="shared" si="0"/>
        <v>209670</v>
      </c>
    </row>
    <row r="27" spans="2:7" s="12" customFormat="1" ht="18.75" x14ac:dyDescent="0.25">
      <c r="B27" s="38" t="s">
        <v>40</v>
      </c>
      <c r="C27" s="30">
        <v>2</v>
      </c>
      <c r="D27" s="37">
        <v>82370</v>
      </c>
      <c r="E27" s="13">
        <f t="shared" si="0"/>
        <v>164740</v>
      </c>
    </row>
    <row r="28" spans="2:7" ht="18.75" x14ac:dyDescent="0.25">
      <c r="B28" s="27" t="s">
        <v>3</v>
      </c>
      <c r="C28" s="29"/>
      <c r="D28" s="35"/>
      <c r="E28" s="35"/>
    </row>
    <row r="29" spans="2:7" s="12" customFormat="1" ht="18.75" x14ac:dyDescent="0.25">
      <c r="B29" s="9" t="s">
        <v>4</v>
      </c>
      <c r="C29" s="33">
        <v>1</v>
      </c>
      <c r="D29" s="37">
        <v>26990</v>
      </c>
      <c r="E29" s="35">
        <f t="shared" ref="E29:E41" si="1">C29*D29</f>
        <v>26990</v>
      </c>
    </row>
    <row r="30" spans="2:7" s="12" customFormat="1" ht="18.75" x14ac:dyDescent="0.25">
      <c r="B30" s="9" t="s">
        <v>117</v>
      </c>
      <c r="C30" s="33">
        <v>1</v>
      </c>
      <c r="D30" s="37">
        <v>24300</v>
      </c>
      <c r="E30" s="35">
        <f t="shared" si="1"/>
        <v>24300</v>
      </c>
    </row>
    <row r="31" spans="2:7" s="12" customFormat="1" ht="18.75" x14ac:dyDescent="0.25">
      <c r="B31" s="9" t="s">
        <v>111</v>
      </c>
      <c r="C31" s="33">
        <v>1</v>
      </c>
      <c r="D31" s="37">
        <v>11800</v>
      </c>
      <c r="E31" s="35">
        <f t="shared" si="1"/>
        <v>11800</v>
      </c>
    </row>
    <row r="32" spans="2:7" s="12" customFormat="1" ht="18.75" x14ac:dyDescent="0.25">
      <c r="B32" s="9" t="s">
        <v>5</v>
      </c>
      <c r="C32" s="33">
        <v>1</v>
      </c>
      <c r="D32" s="37">
        <v>1710</v>
      </c>
      <c r="E32" s="35">
        <f t="shared" si="1"/>
        <v>1710</v>
      </c>
    </row>
    <row r="33" spans="2:6" s="12" customFormat="1" ht="18.75" x14ac:dyDescent="0.25">
      <c r="B33" s="9" t="s">
        <v>63</v>
      </c>
      <c r="C33" s="33">
        <v>1</v>
      </c>
      <c r="D33" s="37">
        <v>13230</v>
      </c>
      <c r="E33" s="35">
        <f t="shared" si="1"/>
        <v>13230</v>
      </c>
    </row>
    <row r="34" spans="2:6" s="12" customFormat="1" ht="18.75" x14ac:dyDescent="0.25">
      <c r="B34" s="9" t="s">
        <v>52</v>
      </c>
      <c r="C34" s="33">
        <v>1</v>
      </c>
      <c r="D34" s="37">
        <v>10300</v>
      </c>
      <c r="E34" s="35">
        <f t="shared" si="1"/>
        <v>10300</v>
      </c>
    </row>
    <row r="35" spans="2:6" s="12" customFormat="1" ht="18.75" x14ac:dyDescent="0.25">
      <c r="B35" s="9" t="s">
        <v>112</v>
      </c>
      <c r="C35" s="33">
        <v>1</v>
      </c>
      <c r="D35" s="37">
        <v>132500</v>
      </c>
      <c r="E35" s="35">
        <f t="shared" si="1"/>
        <v>132500</v>
      </c>
    </row>
    <row r="36" spans="2:6" s="12" customFormat="1" ht="18.75" x14ac:dyDescent="0.25">
      <c r="B36" s="9" t="s">
        <v>39</v>
      </c>
      <c r="C36" s="33">
        <v>1</v>
      </c>
      <c r="D36" s="37">
        <v>189000</v>
      </c>
      <c r="E36" s="35">
        <f t="shared" si="1"/>
        <v>189000</v>
      </c>
    </row>
    <row r="37" spans="2:6" s="12" customFormat="1" ht="18.75" x14ac:dyDescent="0.25">
      <c r="B37" s="9" t="s">
        <v>53</v>
      </c>
      <c r="C37" s="33">
        <v>1</v>
      </c>
      <c r="D37" s="37">
        <v>1120300</v>
      </c>
      <c r="E37" s="35">
        <f t="shared" si="1"/>
        <v>1120300</v>
      </c>
    </row>
    <row r="38" spans="2:6" s="12" customFormat="1" ht="37.5" x14ac:dyDescent="0.25">
      <c r="B38" s="39" t="s">
        <v>137</v>
      </c>
      <c r="C38" s="33">
        <v>1</v>
      </c>
      <c r="D38" s="37">
        <v>124750</v>
      </c>
      <c r="E38" s="35">
        <f t="shared" si="1"/>
        <v>124750</v>
      </c>
    </row>
    <row r="39" spans="2:6" s="12" customFormat="1" ht="18.75" x14ac:dyDescent="0.25">
      <c r="B39" s="9" t="s">
        <v>113</v>
      </c>
      <c r="C39" s="33">
        <v>2</v>
      </c>
      <c r="D39" s="37">
        <v>3980</v>
      </c>
      <c r="E39" s="35">
        <f t="shared" si="1"/>
        <v>7960</v>
      </c>
    </row>
    <row r="40" spans="2:6" s="12" customFormat="1" ht="18.75" x14ac:dyDescent="0.25">
      <c r="B40" s="38" t="s">
        <v>119</v>
      </c>
      <c r="C40" s="33">
        <v>1</v>
      </c>
      <c r="D40" s="37">
        <v>360200</v>
      </c>
      <c r="E40" s="35">
        <f t="shared" si="1"/>
        <v>360200</v>
      </c>
    </row>
    <row r="41" spans="2:6" s="12" customFormat="1" ht="18.75" x14ac:dyDescent="0.25">
      <c r="B41" s="38" t="s">
        <v>118</v>
      </c>
      <c r="C41" s="33">
        <v>1</v>
      </c>
      <c r="D41" s="37">
        <v>15950</v>
      </c>
      <c r="E41" s="35">
        <f t="shared" si="1"/>
        <v>15950</v>
      </c>
    </row>
    <row r="42" spans="2:6" ht="18.75" customHeight="1" x14ac:dyDescent="0.25">
      <c r="B42" s="27" t="s">
        <v>10</v>
      </c>
      <c r="C42" s="29"/>
      <c r="D42" s="35"/>
      <c r="E42" s="35"/>
    </row>
    <row r="43" spans="2:6" ht="18.75" x14ac:dyDescent="0.3">
      <c r="B43" s="10" t="s">
        <v>75</v>
      </c>
      <c r="C43" s="33">
        <v>3</v>
      </c>
      <c r="D43" s="37">
        <v>37980</v>
      </c>
      <c r="E43" s="13">
        <f t="shared" ref="E43:E45" si="2">C43*D43</f>
        <v>113940</v>
      </c>
    </row>
    <row r="44" spans="2:6" s="12" customFormat="1" ht="18.75" x14ac:dyDescent="0.25">
      <c r="B44" s="11" t="s">
        <v>9</v>
      </c>
      <c r="C44" s="33">
        <v>12</v>
      </c>
      <c r="D44" s="37">
        <v>4430</v>
      </c>
      <c r="E44" s="35">
        <f t="shared" si="2"/>
        <v>53160</v>
      </c>
    </row>
    <row r="45" spans="2:6" ht="36.6" customHeight="1" x14ac:dyDescent="0.25">
      <c r="B45" s="11" t="s">
        <v>120</v>
      </c>
      <c r="C45" s="33">
        <v>1</v>
      </c>
      <c r="D45" s="37">
        <v>365240</v>
      </c>
      <c r="E45" s="13">
        <f t="shared" si="2"/>
        <v>365240</v>
      </c>
    </row>
    <row r="46" spans="2:6" s="12" customFormat="1" ht="18.75" x14ac:dyDescent="0.25">
      <c r="B46" s="38" t="s">
        <v>73</v>
      </c>
      <c r="C46" s="33">
        <v>1</v>
      </c>
      <c r="D46" s="37">
        <v>54000</v>
      </c>
      <c r="E46" s="35">
        <f>C46*D46</f>
        <v>54000</v>
      </c>
    </row>
    <row r="47" spans="2:6" ht="18.75" x14ac:dyDescent="0.25">
      <c r="B47" s="11" t="s">
        <v>14</v>
      </c>
      <c r="C47" s="33">
        <v>1</v>
      </c>
      <c r="D47" s="37">
        <v>82590</v>
      </c>
      <c r="E47" s="13">
        <f>C47*D47</f>
        <v>82590</v>
      </c>
      <c r="F47" s="19"/>
    </row>
    <row r="48" spans="2:6" ht="18.75" x14ac:dyDescent="0.25">
      <c r="B48" s="38" t="s">
        <v>42</v>
      </c>
      <c r="C48" s="31">
        <v>1</v>
      </c>
      <c r="D48" s="40">
        <v>97320</v>
      </c>
      <c r="E48" s="13">
        <f>C48*D48</f>
        <v>97320</v>
      </c>
      <c r="F48" s="19"/>
    </row>
    <row r="49" spans="2:7" ht="18.75" x14ac:dyDescent="0.25">
      <c r="B49" s="11" t="s">
        <v>74</v>
      </c>
      <c r="C49" s="33">
        <v>1</v>
      </c>
      <c r="D49" s="37">
        <v>79410</v>
      </c>
      <c r="E49" s="13">
        <f>C49*D49</f>
        <v>79410</v>
      </c>
      <c r="F49" s="19"/>
    </row>
    <row r="50" spans="2:7" s="12" customFormat="1" ht="37.5" x14ac:dyDescent="0.25">
      <c r="B50" s="11" t="s">
        <v>102</v>
      </c>
      <c r="C50" s="33">
        <v>2</v>
      </c>
      <c r="D50" s="37">
        <v>42790</v>
      </c>
      <c r="E50" s="13">
        <f>C50*D50</f>
        <v>85580</v>
      </c>
    </row>
    <row r="51" spans="2:7" ht="18.75" x14ac:dyDescent="0.25">
      <c r="B51" s="27" t="s">
        <v>11</v>
      </c>
      <c r="C51" s="29"/>
      <c r="D51" s="35"/>
      <c r="E51" s="35"/>
    </row>
    <row r="52" spans="2:7" ht="18.75" x14ac:dyDescent="0.3">
      <c r="B52" s="10" t="s">
        <v>87</v>
      </c>
      <c r="C52" s="33">
        <v>30</v>
      </c>
      <c r="D52" s="37">
        <v>294</v>
      </c>
      <c r="E52" s="36">
        <f t="shared" ref="E52:E96" si="3">C52*D52</f>
        <v>8820</v>
      </c>
      <c r="F52" s="18"/>
      <c r="G52" s="12"/>
    </row>
    <row r="53" spans="2:7" ht="18.75" customHeight="1" x14ac:dyDescent="0.25">
      <c r="B53" s="11" t="s">
        <v>64</v>
      </c>
      <c r="C53" s="33">
        <v>12</v>
      </c>
      <c r="D53" s="37">
        <v>5500</v>
      </c>
      <c r="E53" s="36">
        <f t="shared" si="3"/>
        <v>66000</v>
      </c>
      <c r="F53" s="12"/>
      <c r="G53" s="12"/>
    </row>
    <row r="54" spans="2:7" ht="18.75" customHeight="1" x14ac:dyDescent="0.25">
      <c r="B54" s="38" t="s">
        <v>121</v>
      </c>
      <c r="C54" s="33">
        <v>200</v>
      </c>
      <c r="D54" s="37"/>
      <c r="E54" s="36">
        <f t="shared" si="3"/>
        <v>0</v>
      </c>
      <c r="F54" s="12"/>
      <c r="G54" s="12"/>
    </row>
    <row r="55" spans="2:7" ht="18.75" customHeight="1" x14ac:dyDescent="0.25">
      <c r="B55" s="38" t="s">
        <v>122</v>
      </c>
      <c r="C55" s="33">
        <v>20</v>
      </c>
      <c r="D55" s="37"/>
      <c r="E55" s="36">
        <f t="shared" si="3"/>
        <v>0</v>
      </c>
      <c r="F55" s="12"/>
      <c r="G55" s="12"/>
    </row>
    <row r="56" spans="2:7" ht="18.75" customHeight="1" x14ac:dyDescent="0.25">
      <c r="B56" s="11" t="s">
        <v>76</v>
      </c>
      <c r="C56" s="33">
        <v>40</v>
      </c>
      <c r="D56" s="37">
        <v>890</v>
      </c>
      <c r="E56" s="36">
        <f t="shared" si="3"/>
        <v>35600</v>
      </c>
      <c r="F56" s="14"/>
    </row>
    <row r="57" spans="2:7" s="16" customFormat="1" ht="33" customHeight="1" x14ac:dyDescent="0.3">
      <c r="B57" s="11" t="s">
        <v>77</v>
      </c>
      <c r="C57" s="33">
        <v>40</v>
      </c>
      <c r="D57" s="37">
        <v>1430</v>
      </c>
      <c r="E57" s="36">
        <f t="shared" si="3"/>
        <v>57200</v>
      </c>
      <c r="F57" s="14"/>
      <c r="G57" s="1"/>
    </row>
    <row r="58" spans="2:7" s="16" customFormat="1" ht="18.75" customHeight="1" x14ac:dyDescent="0.3">
      <c r="B58" s="38" t="s">
        <v>123</v>
      </c>
      <c r="C58" s="33">
        <v>1</v>
      </c>
      <c r="D58" s="37"/>
      <c r="E58" s="36">
        <f t="shared" si="3"/>
        <v>0</v>
      </c>
      <c r="F58" s="14"/>
      <c r="G58" s="1"/>
    </row>
    <row r="59" spans="2:7" s="16" customFormat="1" ht="18.75" customHeight="1" x14ac:dyDescent="0.3">
      <c r="B59" s="38" t="s">
        <v>124</v>
      </c>
      <c r="C59" s="33">
        <v>1</v>
      </c>
      <c r="D59" s="37"/>
      <c r="E59" s="36">
        <f t="shared" si="3"/>
        <v>0</v>
      </c>
      <c r="F59" s="14"/>
      <c r="G59" s="1"/>
    </row>
    <row r="60" spans="2:7" s="16" customFormat="1" ht="18.75" customHeight="1" x14ac:dyDescent="0.3">
      <c r="B60" s="10" t="s">
        <v>88</v>
      </c>
      <c r="C60" s="33">
        <v>24</v>
      </c>
      <c r="D60" s="37">
        <v>500</v>
      </c>
      <c r="E60" s="36">
        <f t="shared" si="3"/>
        <v>12000</v>
      </c>
      <c r="F60" s="14"/>
      <c r="G60" s="1"/>
    </row>
    <row r="61" spans="2:7" s="12" customFormat="1" ht="18.75" x14ac:dyDescent="0.3">
      <c r="B61" s="10" t="s">
        <v>89</v>
      </c>
      <c r="C61" s="33">
        <v>24</v>
      </c>
      <c r="D61" s="37">
        <v>673</v>
      </c>
      <c r="E61" s="36">
        <f t="shared" si="3"/>
        <v>16152</v>
      </c>
      <c r="F61" s="14"/>
      <c r="G61" s="17"/>
    </row>
    <row r="62" spans="2:7" s="16" customFormat="1" ht="37.9" customHeight="1" x14ac:dyDescent="0.3">
      <c r="B62" s="11" t="s">
        <v>90</v>
      </c>
      <c r="C62" s="33">
        <v>12</v>
      </c>
      <c r="D62" s="37">
        <v>4032</v>
      </c>
      <c r="E62" s="36">
        <f t="shared" si="3"/>
        <v>48384</v>
      </c>
      <c r="F62" s="14"/>
    </row>
    <row r="63" spans="2:7" s="16" customFormat="1" ht="18.75" customHeight="1" x14ac:dyDescent="0.3">
      <c r="B63" s="10" t="s">
        <v>43</v>
      </c>
      <c r="C63" s="33">
        <v>24</v>
      </c>
      <c r="D63" s="37">
        <v>1226</v>
      </c>
      <c r="E63" s="36">
        <f t="shared" si="3"/>
        <v>29424</v>
      </c>
      <c r="F63" s="14"/>
    </row>
    <row r="64" spans="2:7" s="16" customFormat="1" ht="18.75" customHeight="1" x14ac:dyDescent="0.3">
      <c r="B64" s="10" t="s">
        <v>44</v>
      </c>
      <c r="C64" s="33">
        <v>24</v>
      </c>
      <c r="D64" s="37">
        <v>2325</v>
      </c>
      <c r="E64" s="36">
        <f t="shared" si="3"/>
        <v>55800</v>
      </c>
      <c r="F64" s="14"/>
    </row>
    <row r="65" spans="2:7" s="12" customFormat="1" ht="18.75" x14ac:dyDescent="0.3">
      <c r="B65" s="10" t="s">
        <v>20</v>
      </c>
      <c r="C65" s="33">
        <v>24</v>
      </c>
      <c r="D65" s="37">
        <v>1262</v>
      </c>
      <c r="E65" s="36">
        <f t="shared" si="3"/>
        <v>30288</v>
      </c>
      <c r="F65" s="14"/>
      <c r="G65" s="1"/>
    </row>
    <row r="66" spans="2:7" ht="18.75" x14ac:dyDescent="0.3">
      <c r="B66" s="10" t="s">
        <v>62</v>
      </c>
      <c r="C66" s="33">
        <v>24</v>
      </c>
      <c r="D66" s="37">
        <v>2328</v>
      </c>
      <c r="E66" s="36">
        <f t="shared" si="3"/>
        <v>55872</v>
      </c>
      <c r="F66" s="14"/>
      <c r="G66" s="16"/>
    </row>
    <row r="67" spans="2:7" ht="18.75" x14ac:dyDescent="0.3">
      <c r="B67" s="10" t="s">
        <v>45</v>
      </c>
      <c r="C67" s="33">
        <v>24</v>
      </c>
      <c r="D67" s="37">
        <v>4302</v>
      </c>
      <c r="E67" s="36">
        <f t="shared" si="3"/>
        <v>103248</v>
      </c>
      <c r="F67" s="18"/>
      <c r="G67" s="16"/>
    </row>
    <row r="68" spans="2:7" ht="18.75" x14ac:dyDescent="0.3">
      <c r="B68" s="10" t="s">
        <v>46</v>
      </c>
      <c r="C68" s="33">
        <v>24</v>
      </c>
      <c r="D68" s="37">
        <v>2992</v>
      </c>
      <c r="E68" s="36">
        <f t="shared" si="3"/>
        <v>71808</v>
      </c>
      <c r="F68" s="18"/>
      <c r="G68" s="16"/>
    </row>
    <row r="69" spans="2:7" ht="18.75" x14ac:dyDescent="0.3">
      <c r="B69" s="38" t="s">
        <v>125</v>
      </c>
      <c r="C69" s="33">
        <v>30</v>
      </c>
      <c r="D69" s="37"/>
      <c r="E69" s="36">
        <f t="shared" si="3"/>
        <v>0</v>
      </c>
      <c r="F69" s="18"/>
      <c r="G69" s="16"/>
    </row>
    <row r="70" spans="2:7" ht="18.75" x14ac:dyDescent="0.3">
      <c r="B70" s="38" t="s">
        <v>126</v>
      </c>
      <c r="C70" s="33">
        <v>1</v>
      </c>
      <c r="D70" s="37">
        <v>678</v>
      </c>
      <c r="E70" s="36">
        <f t="shared" si="3"/>
        <v>678</v>
      </c>
      <c r="F70" s="18"/>
      <c r="G70" s="16"/>
    </row>
    <row r="71" spans="2:7" s="12" customFormat="1" ht="20.45" customHeight="1" x14ac:dyDescent="0.3">
      <c r="B71" s="11" t="s">
        <v>15</v>
      </c>
      <c r="C71" s="33">
        <v>1</v>
      </c>
      <c r="D71" s="37">
        <v>9680</v>
      </c>
      <c r="E71" s="36">
        <f t="shared" si="3"/>
        <v>9680</v>
      </c>
      <c r="F71" s="18"/>
      <c r="G71" s="16"/>
    </row>
    <row r="72" spans="2:7" s="12" customFormat="1" ht="20.45" customHeight="1" x14ac:dyDescent="0.3">
      <c r="B72" s="38" t="s">
        <v>127</v>
      </c>
      <c r="C72" s="33">
        <v>12</v>
      </c>
      <c r="D72" s="37"/>
      <c r="E72" s="36">
        <f t="shared" si="3"/>
        <v>0</v>
      </c>
      <c r="F72" s="18"/>
      <c r="G72" s="16"/>
    </row>
    <row r="73" spans="2:7" s="12" customFormat="1" ht="18.75" x14ac:dyDescent="0.3">
      <c r="B73" s="11" t="s">
        <v>67</v>
      </c>
      <c r="C73" s="33">
        <v>12</v>
      </c>
      <c r="D73" s="37">
        <v>2850</v>
      </c>
      <c r="E73" s="36">
        <f t="shared" si="3"/>
        <v>34200</v>
      </c>
      <c r="F73" s="18"/>
      <c r="G73" s="16"/>
    </row>
    <row r="74" spans="2:7" s="12" customFormat="1" ht="18.75" x14ac:dyDescent="0.3">
      <c r="B74" s="10" t="s">
        <v>56</v>
      </c>
      <c r="C74" s="33">
        <v>24</v>
      </c>
      <c r="D74" s="37">
        <v>2491</v>
      </c>
      <c r="E74" s="36">
        <f t="shared" si="3"/>
        <v>59784</v>
      </c>
      <c r="F74" s="18"/>
      <c r="G74" s="16"/>
    </row>
    <row r="75" spans="2:7" s="12" customFormat="1" ht="18.75" x14ac:dyDescent="0.3">
      <c r="B75" s="10" t="s">
        <v>57</v>
      </c>
      <c r="C75" s="33">
        <v>24</v>
      </c>
      <c r="D75" s="37">
        <v>1276</v>
      </c>
      <c r="E75" s="36">
        <f t="shared" si="3"/>
        <v>30624</v>
      </c>
      <c r="F75" s="1"/>
      <c r="G75" s="1"/>
    </row>
    <row r="76" spans="2:7" s="12" customFormat="1" ht="18.75" x14ac:dyDescent="0.25">
      <c r="B76" s="11" t="s">
        <v>78</v>
      </c>
      <c r="C76" s="33">
        <v>20</v>
      </c>
      <c r="D76" s="37">
        <v>5590</v>
      </c>
      <c r="E76" s="36">
        <f t="shared" si="3"/>
        <v>111800</v>
      </c>
      <c r="F76" s="1"/>
      <c r="G76" s="1"/>
    </row>
    <row r="77" spans="2:7" s="12" customFormat="1" ht="18.75" x14ac:dyDescent="0.25">
      <c r="B77" s="11" t="s">
        <v>128</v>
      </c>
      <c r="C77" s="33">
        <v>21</v>
      </c>
      <c r="D77" s="37">
        <v>6690</v>
      </c>
      <c r="E77" s="36">
        <f t="shared" si="3"/>
        <v>140490</v>
      </c>
      <c r="F77" s="1"/>
      <c r="G77" s="1"/>
    </row>
    <row r="78" spans="2:7" s="12" customFormat="1" ht="18.75" x14ac:dyDescent="0.25">
      <c r="B78" s="38" t="s">
        <v>65</v>
      </c>
      <c r="C78" s="33">
        <v>12</v>
      </c>
      <c r="D78" s="37">
        <v>800</v>
      </c>
      <c r="E78" s="36">
        <f t="shared" si="3"/>
        <v>9600</v>
      </c>
      <c r="F78" s="1"/>
      <c r="G78" s="1"/>
    </row>
    <row r="79" spans="2:7" s="12" customFormat="1" ht="18.75" x14ac:dyDescent="0.25">
      <c r="B79" s="38" t="s">
        <v>66</v>
      </c>
      <c r="C79" s="33">
        <v>12</v>
      </c>
      <c r="D79" s="37">
        <v>4540</v>
      </c>
      <c r="E79" s="36">
        <f t="shared" si="3"/>
        <v>54480</v>
      </c>
      <c r="F79" s="1"/>
      <c r="G79" s="1"/>
    </row>
    <row r="80" spans="2:7" s="12" customFormat="1" ht="18.75" x14ac:dyDescent="0.3">
      <c r="B80" s="10" t="s">
        <v>109</v>
      </c>
      <c r="C80" s="33">
        <v>24</v>
      </c>
      <c r="D80" s="37">
        <v>1188</v>
      </c>
      <c r="E80" s="36">
        <f t="shared" si="3"/>
        <v>28512</v>
      </c>
      <c r="F80" s="1"/>
      <c r="G80" s="1"/>
    </row>
    <row r="81" spans="2:5" s="12" customFormat="1" ht="18.75" x14ac:dyDescent="0.25">
      <c r="B81" s="11" t="s">
        <v>79</v>
      </c>
      <c r="C81" s="33">
        <v>25</v>
      </c>
      <c r="D81" s="37">
        <v>1290</v>
      </c>
      <c r="E81" s="36">
        <f t="shared" si="3"/>
        <v>32250</v>
      </c>
    </row>
    <row r="82" spans="2:5" s="12" customFormat="1" ht="18.75" x14ac:dyDescent="0.3">
      <c r="B82" s="10" t="s">
        <v>91</v>
      </c>
      <c r="C82" s="33">
        <v>12</v>
      </c>
      <c r="D82" s="37">
        <v>368</v>
      </c>
      <c r="E82" s="36">
        <f t="shared" si="3"/>
        <v>4416</v>
      </c>
    </row>
    <row r="83" spans="2:5" s="12" customFormat="1" ht="18.75" x14ac:dyDescent="0.25">
      <c r="B83" s="11" t="s">
        <v>80</v>
      </c>
      <c r="C83" s="33">
        <v>20</v>
      </c>
      <c r="D83" s="37">
        <v>2520</v>
      </c>
      <c r="E83" s="36">
        <f t="shared" si="3"/>
        <v>50400</v>
      </c>
    </row>
    <row r="84" spans="2:5" s="12" customFormat="1" ht="18.75" x14ac:dyDescent="0.25">
      <c r="B84" s="11" t="s">
        <v>81</v>
      </c>
      <c r="C84" s="33">
        <v>5</v>
      </c>
      <c r="D84" s="37">
        <v>2520</v>
      </c>
      <c r="E84" s="36">
        <f t="shared" si="3"/>
        <v>12600</v>
      </c>
    </row>
    <row r="85" spans="2:5" s="12" customFormat="1" ht="18.75" x14ac:dyDescent="0.3">
      <c r="B85" s="10" t="s">
        <v>92</v>
      </c>
      <c r="C85" s="33">
        <v>36</v>
      </c>
      <c r="D85" s="37">
        <v>209</v>
      </c>
      <c r="E85" s="36">
        <f t="shared" si="3"/>
        <v>7524</v>
      </c>
    </row>
    <row r="86" spans="2:5" s="12" customFormat="1" ht="18.75" x14ac:dyDescent="0.25">
      <c r="B86" s="38" t="s">
        <v>129</v>
      </c>
      <c r="C86" s="33">
        <v>30</v>
      </c>
      <c r="D86" s="37"/>
      <c r="E86" s="36">
        <f t="shared" si="3"/>
        <v>0</v>
      </c>
    </row>
    <row r="87" spans="2:5" s="12" customFormat="1" ht="18.75" x14ac:dyDescent="0.25">
      <c r="B87" s="11" t="s">
        <v>82</v>
      </c>
      <c r="C87" s="33">
        <v>30</v>
      </c>
      <c r="D87" s="37">
        <v>2620</v>
      </c>
      <c r="E87" s="36">
        <f t="shared" si="3"/>
        <v>78600</v>
      </c>
    </row>
    <row r="88" spans="2:5" s="12" customFormat="1" ht="18.75" x14ac:dyDescent="0.25">
      <c r="B88" s="11" t="s">
        <v>68</v>
      </c>
      <c r="C88" s="33">
        <v>12</v>
      </c>
      <c r="D88" s="37">
        <v>4990</v>
      </c>
      <c r="E88" s="36">
        <f t="shared" si="3"/>
        <v>59880</v>
      </c>
    </row>
    <row r="89" spans="2:5" s="12" customFormat="1" ht="18.75" x14ac:dyDescent="0.25">
      <c r="B89" s="11" t="s">
        <v>69</v>
      </c>
      <c r="C89" s="33">
        <v>24</v>
      </c>
      <c r="D89" s="37">
        <v>1060</v>
      </c>
      <c r="E89" s="36">
        <f t="shared" si="3"/>
        <v>25440</v>
      </c>
    </row>
    <row r="90" spans="2:5" s="12" customFormat="1" ht="18.75" x14ac:dyDescent="0.25">
      <c r="B90" s="11" t="s">
        <v>70</v>
      </c>
      <c r="C90" s="33">
        <v>24</v>
      </c>
      <c r="D90" s="37">
        <v>2040</v>
      </c>
      <c r="E90" s="36">
        <f t="shared" si="3"/>
        <v>48960</v>
      </c>
    </row>
    <row r="91" spans="2:5" s="12" customFormat="1" ht="18.75" x14ac:dyDescent="0.25">
      <c r="B91" s="11" t="s">
        <v>18</v>
      </c>
      <c r="C91" s="33">
        <v>20</v>
      </c>
      <c r="D91" s="37">
        <v>2950</v>
      </c>
      <c r="E91" s="36">
        <f t="shared" si="3"/>
        <v>59000</v>
      </c>
    </row>
    <row r="92" spans="2:5" s="12" customFormat="1" ht="18.75" x14ac:dyDescent="0.25">
      <c r="B92" s="11" t="s">
        <v>19</v>
      </c>
      <c r="C92" s="33">
        <v>20</v>
      </c>
      <c r="D92" s="37">
        <v>4580</v>
      </c>
      <c r="E92" s="36">
        <f t="shared" si="3"/>
        <v>91600</v>
      </c>
    </row>
    <row r="93" spans="2:5" s="12" customFormat="1" ht="18.75" x14ac:dyDescent="0.25">
      <c r="B93" s="11" t="s">
        <v>17</v>
      </c>
      <c r="C93" s="33">
        <v>20</v>
      </c>
      <c r="D93" s="37">
        <v>2020</v>
      </c>
      <c r="E93" s="36">
        <f t="shared" si="3"/>
        <v>40400</v>
      </c>
    </row>
    <row r="94" spans="2:5" s="12" customFormat="1" ht="18.75" x14ac:dyDescent="0.25">
      <c r="B94" s="11" t="s">
        <v>93</v>
      </c>
      <c r="C94" s="33">
        <v>60</v>
      </c>
      <c r="D94" s="37">
        <v>2270</v>
      </c>
      <c r="E94" s="36">
        <f t="shared" si="3"/>
        <v>136200</v>
      </c>
    </row>
    <row r="95" spans="2:5" s="12" customFormat="1" ht="37.5" x14ac:dyDescent="0.25">
      <c r="B95" s="11" t="s">
        <v>71</v>
      </c>
      <c r="C95" s="33">
        <v>12</v>
      </c>
      <c r="D95" s="37">
        <v>1570</v>
      </c>
      <c r="E95" s="36">
        <f t="shared" si="3"/>
        <v>18840</v>
      </c>
    </row>
    <row r="96" spans="2:5" s="12" customFormat="1" ht="18.75" x14ac:dyDescent="0.25">
      <c r="B96" s="11" t="s">
        <v>72</v>
      </c>
      <c r="C96" s="33">
        <v>12</v>
      </c>
      <c r="D96" s="37">
        <v>5720</v>
      </c>
      <c r="E96" s="36">
        <f t="shared" si="3"/>
        <v>68640</v>
      </c>
    </row>
    <row r="97" spans="2:6" ht="18.75" x14ac:dyDescent="0.25">
      <c r="B97" s="27" t="s">
        <v>12</v>
      </c>
      <c r="C97" s="29"/>
      <c r="D97" s="35"/>
      <c r="E97" s="35"/>
    </row>
    <row r="98" spans="2:6" s="12" customFormat="1" ht="18.75" customHeight="1" x14ac:dyDescent="0.3">
      <c r="B98" s="21" t="s">
        <v>61</v>
      </c>
      <c r="C98" s="32">
        <v>1</v>
      </c>
      <c r="D98" s="37">
        <v>11770</v>
      </c>
      <c r="E98" s="13">
        <f t="shared" ref="E98:E120" si="4">C98*D98</f>
        <v>11770</v>
      </c>
    </row>
    <row r="99" spans="2:6" ht="18.75" x14ac:dyDescent="0.3">
      <c r="B99" s="10" t="s">
        <v>21</v>
      </c>
      <c r="C99" s="30">
        <v>1</v>
      </c>
      <c r="D99" s="40">
        <v>17100</v>
      </c>
      <c r="E99" s="35">
        <f t="shared" si="4"/>
        <v>17100</v>
      </c>
    </row>
    <row r="100" spans="2:6" ht="37.5" x14ac:dyDescent="0.25">
      <c r="B100" s="11" t="s">
        <v>101</v>
      </c>
      <c r="C100" s="30">
        <v>1</v>
      </c>
      <c r="D100" s="37">
        <v>92830</v>
      </c>
      <c r="E100" s="35">
        <f t="shared" si="4"/>
        <v>92830</v>
      </c>
    </row>
    <row r="101" spans="2:6" s="12" customFormat="1" ht="37.5" x14ac:dyDescent="0.25">
      <c r="B101" s="11" t="s">
        <v>58</v>
      </c>
      <c r="C101" s="30">
        <v>1</v>
      </c>
      <c r="D101" s="37">
        <v>5120</v>
      </c>
      <c r="E101" s="35">
        <f t="shared" si="4"/>
        <v>5120</v>
      </c>
    </row>
    <row r="102" spans="2:6" ht="37.5" x14ac:dyDescent="0.25">
      <c r="B102" s="11" t="s">
        <v>100</v>
      </c>
      <c r="C102" s="30">
        <v>1</v>
      </c>
      <c r="D102" s="37">
        <v>31770</v>
      </c>
      <c r="E102" s="35">
        <f t="shared" si="4"/>
        <v>31770</v>
      </c>
      <c r="F102" s="12"/>
    </row>
    <row r="103" spans="2:6" ht="18.75" x14ac:dyDescent="0.3">
      <c r="B103" s="10" t="s">
        <v>16</v>
      </c>
      <c r="C103" s="30">
        <v>1</v>
      </c>
      <c r="D103" s="37">
        <v>51900</v>
      </c>
      <c r="E103" s="35">
        <f t="shared" si="4"/>
        <v>51900</v>
      </c>
      <c r="F103" s="12"/>
    </row>
    <row r="104" spans="2:6" ht="18.75" x14ac:dyDescent="0.25">
      <c r="B104" s="15" t="s">
        <v>83</v>
      </c>
      <c r="C104" s="23">
        <v>1</v>
      </c>
      <c r="D104" s="37">
        <v>15490</v>
      </c>
      <c r="E104" s="13">
        <f t="shared" si="4"/>
        <v>15490</v>
      </c>
    </row>
    <row r="105" spans="2:6" ht="18.75" x14ac:dyDescent="0.25">
      <c r="B105" s="15" t="s">
        <v>24</v>
      </c>
      <c r="C105" s="23">
        <v>1</v>
      </c>
      <c r="D105" s="37">
        <v>11580</v>
      </c>
      <c r="E105" s="13">
        <f t="shared" si="4"/>
        <v>11580</v>
      </c>
    </row>
    <row r="106" spans="2:6" ht="18.75" x14ac:dyDescent="0.25">
      <c r="B106" s="15" t="s">
        <v>34</v>
      </c>
      <c r="C106" s="23">
        <v>1</v>
      </c>
      <c r="D106" s="37">
        <v>5480</v>
      </c>
      <c r="E106" s="13">
        <f t="shared" si="4"/>
        <v>5480</v>
      </c>
    </row>
    <row r="107" spans="2:6" ht="18.75" x14ac:dyDescent="0.25">
      <c r="B107" s="15" t="s">
        <v>33</v>
      </c>
      <c r="C107" s="23">
        <v>1</v>
      </c>
      <c r="D107" s="37">
        <v>4540</v>
      </c>
      <c r="E107" s="13">
        <f t="shared" si="4"/>
        <v>4540</v>
      </c>
    </row>
    <row r="108" spans="2:6" ht="18.75" x14ac:dyDescent="0.25">
      <c r="B108" s="15" t="s">
        <v>25</v>
      </c>
      <c r="C108" s="23">
        <v>1</v>
      </c>
      <c r="D108" s="37">
        <v>4150</v>
      </c>
      <c r="E108" s="13">
        <f t="shared" si="4"/>
        <v>4150</v>
      </c>
    </row>
    <row r="109" spans="2:6" ht="18.75" x14ac:dyDescent="0.25">
      <c r="B109" s="15" t="s">
        <v>26</v>
      </c>
      <c r="C109" s="23">
        <v>1</v>
      </c>
      <c r="D109" s="37">
        <v>4150</v>
      </c>
      <c r="E109" s="13">
        <f t="shared" si="4"/>
        <v>4150</v>
      </c>
    </row>
    <row r="110" spans="2:6" ht="18.75" x14ac:dyDescent="0.25">
      <c r="B110" s="15" t="s">
        <v>32</v>
      </c>
      <c r="C110" s="23">
        <v>1</v>
      </c>
      <c r="D110" s="37">
        <v>5790</v>
      </c>
      <c r="E110" s="13">
        <f t="shared" si="4"/>
        <v>5790</v>
      </c>
    </row>
    <row r="111" spans="2:6" ht="18.75" x14ac:dyDescent="0.25">
      <c r="B111" s="15" t="s">
        <v>35</v>
      </c>
      <c r="C111" s="23">
        <v>1</v>
      </c>
      <c r="D111" s="37">
        <v>12360</v>
      </c>
      <c r="E111" s="13">
        <f t="shared" si="4"/>
        <v>12360</v>
      </c>
    </row>
    <row r="112" spans="2:6" ht="18.75" x14ac:dyDescent="0.25">
      <c r="B112" s="15" t="s">
        <v>84</v>
      </c>
      <c r="C112" s="23">
        <v>1</v>
      </c>
      <c r="D112" s="37">
        <v>7200</v>
      </c>
      <c r="E112" s="13">
        <f t="shared" si="4"/>
        <v>7200</v>
      </c>
    </row>
    <row r="113" spans="2:5" ht="18.75" x14ac:dyDescent="0.25">
      <c r="B113" s="15" t="s">
        <v>85</v>
      </c>
      <c r="C113" s="23">
        <v>1</v>
      </c>
      <c r="D113" s="37">
        <v>6110</v>
      </c>
      <c r="E113" s="13">
        <f t="shared" si="4"/>
        <v>6110</v>
      </c>
    </row>
    <row r="114" spans="2:5" ht="18.75" x14ac:dyDescent="0.25">
      <c r="B114" s="15" t="s">
        <v>86</v>
      </c>
      <c r="C114" s="23">
        <v>1</v>
      </c>
      <c r="D114" s="37">
        <v>8300</v>
      </c>
      <c r="E114" s="13">
        <f t="shared" si="4"/>
        <v>8300</v>
      </c>
    </row>
    <row r="115" spans="2:5" ht="18.75" x14ac:dyDescent="0.25">
      <c r="B115" s="15" t="s">
        <v>27</v>
      </c>
      <c r="C115" s="23">
        <v>1</v>
      </c>
      <c r="D115" s="37">
        <v>4150</v>
      </c>
      <c r="E115" s="13">
        <f t="shared" si="4"/>
        <v>4150</v>
      </c>
    </row>
    <row r="116" spans="2:5" ht="18.75" x14ac:dyDescent="0.25">
      <c r="B116" s="15" t="s">
        <v>28</v>
      </c>
      <c r="C116" s="23">
        <v>1</v>
      </c>
      <c r="D116" s="37">
        <v>4150</v>
      </c>
      <c r="E116" s="13">
        <f t="shared" si="4"/>
        <v>4150</v>
      </c>
    </row>
    <row r="117" spans="2:5" ht="18.75" x14ac:dyDescent="0.25">
      <c r="B117" s="15" t="s">
        <v>31</v>
      </c>
      <c r="C117" s="23">
        <v>1</v>
      </c>
      <c r="D117" s="37">
        <v>5790</v>
      </c>
      <c r="E117" s="13">
        <f t="shared" si="4"/>
        <v>5790</v>
      </c>
    </row>
    <row r="118" spans="2:5" ht="18.75" x14ac:dyDescent="0.25">
      <c r="B118" s="15" t="s">
        <v>29</v>
      </c>
      <c r="C118" s="23">
        <v>1</v>
      </c>
      <c r="D118" s="37">
        <v>4150</v>
      </c>
      <c r="E118" s="13">
        <f t="shared" si="4"/>
        <v>4150</v>
      </c>
    </row>
    <row r="119" spans="2:5" ht="18.75" x14ac:dyDescent="0.25">
      <c r="B119" s="15" t="s">
        <v>30</v>
      </c>
      <c r="C119" s="23">
        <v>1</v>
      </c>
      <c r="D119" s="37">
        <v>6110</v>
      </c>
      <c r="E119" s="13">
        <f t="shared" si="4"/>
        <v>6110</v>
      </c>
    </row>
    <row r="120" spans="2:5" ht="18.75" x14ac:dyDescent="0.25">
      <c r="B120" s="15" t="s">
        <v>47</v>
      </c>
      <c r="C120" s="23">
        <v>1</v>
      </c>
      <c r="D120" s="37">
        <v>6890</v>
      </c>
      <c r="E120" s="13">
        <f t="shared" si="4"/>
        <v>6890</v>
      </c>
    </row>
    <row r="121" spans="2:5" ht="18.75" x14ac:dyDescent="0.25">
      <c r="B121" s="27" t="s">
        <v>13</v>
      </c>
      <c r="C121" s="29"/>
      <c r="D121" s="35"/>
      <c r="E121" s="35"/>
    </row>
    <row r="122" spans="2:5" s="12" customFormat="1" ht="37.5" x14ac:dyDescent="0.25">
      <c r="B122" s="11" t="s">
        <v>22</v>
      </c>
      <c r="C122" s="30">
        <v>0</v>
      </c>
      <c r="D122" s="40">
        <v>33800</v>
      </c>
      <c r="E122" s="35">
        <f>C122*D122</f>
        <v>0</v>
      </c>
    </row>
    <row r="123" spans="2:5" ht="18.75" x14ac:dyDescent="0.3">
      <c r="B123" s="10" t="s">
        <v>36</v>
      </c>
      <c r="C123" s="30">
        <v>1</v>
      </c>
      <c r="D123" s="40">
        <v>149900</v>
      </c>
      <c r="E123" s="35">
        <f>C123*D123</f>
        <v>149900</v>
      </c>
    </row>
    <row r="124" spans="2:5" ht="18.75" x14ac:dyDescent="0.3">
      <c r="B124" s="10" t="s">
        <v>37</v>
      </c>
      <c r="C124" s="30">
        <v>1</v>
      </c>
      <c r="D124" s="40">
        <v>18970</v>
      </c>
      <c r="E124" s="35">
        <f>C124*D124</f>
        <v>18970</v>
      </c>
    </row>
    <row r="125" spans="2:5" ht="18.75" x14ac:dyDescent="0.25">
      <c r="B125" s="27" t="s">
        <v>107</v>
      </c>
      <c r="C125" s="29"/>
      <c r="D125" s="35"/>
      <c r="E125" s="35"/>
    </row>
    <row r="126" spans="2:5" s="14" customFormat="1" ht="40.15" customHeight="1" x14ac:dyDescent="0.25">
      <c r="B126" s="11" t="s">
        <v>131</v>
      </c>
      <c r="C126" s="31">
        <v>1</v>
      </c>
      <c r="D126" s="40">
        <v>41390</v>
      </c>
      <c r="E126" s="35">
        <f>C126*D126</f>
        <v>41390</v>
      </c>
    </row>
    <row r="127" spans="2:5" s="14" customFormat="1" ht="23.45" customHeight="1" x14ac:dyDescent="0.25">
      <c r="B127" s="11" t="s">
        <v>130</v>
      </c>
      <c r="C127" s="31">
        <v>1</v>
      </c>
      <c r="D127" s="40">
        <v>41390</v>
      </c>
      <c r="E127" s="35">
        <f t="shared" ref="E127:E130" si="5">C127*D127</f>
        <v>41390</v>
      </c>
    </row>
    <row r="128" spans="2:5" s="14" customFormat="1" ht="23.45" customHeight="1" x14ac:dyDescent="0.25">
      <c r="B128" s="11" t="s">
        <v>60</v>
      </c>
      <c r="C128" s="31">
        <v>1</v>
      </c>
      <c r="D128" s="40">
        <v>43830</v>
      </c>
      <c r="E128" s="35">
        <f t="shared" si="5"/>
        <v>43830</v>
      </c>
    </row>
    <row r="129" spans="2:6" s="14" customFormat="1" ht="19.149999999999999" customHeight="1" x14ac:dyDescent="0.25">
      <c r="B129" s="11" t="s">
        <v>132</v>
      </c>
      <c r="C129" s="31">
        <v>1</v>
      </c>
      <c r="D129" s="40">
        <v>19770</v>
      </c>
      <c r="E129" s="35">
        <f t="shared" si="5"/>
        <v>19770</v>
      </c>
    </row>
    <row r="130" spans="2:6" s="14" customFormat="1" ht="37.5" x14ac:dyDescent="0.25">
      <c r="B130" s="11" t="s">
        <v>59</v>
      </c>
      <c r="C130" s="31">
        <v>1</v>
      </c>
      <c r="D130" s="40">
        <v>16440</v>
      </c>
      <c r="E130" s="35">
        <f t="shared" si="5"/>
        <v>16440</v>
      </c>
    </row>
    <row r="131" spans="2:6" ht="18.75" x14ac:dyDescent="0.25">
      <c r="B131" s="27" t="s">
        <v>6</v>
      </c>
      <c r="C131" s="29"/>
      <c r="D131" s="35"/>
      <c r="E131" s="35"/>
    </row>
    <row r="132" spans="2:6" s="12" customFormat="1" ht="18.75" x14ac:dyDescent="0.25">
      <c r="B132" s="9" t="s">
        <v>7</v>
      </c>
      <c r="C132" s="33">
        <v>1</v>
      </c>
      <c r="D132" s="37">
        <v>26800</v>
      </c>
      <c r="E132" s="36">
        <f t="shared" ref="E132:E139" si="6">C132*D132</f>
        <v>26800</v>
      </c>
    </row>
    <row r="133" spans="2:6" s="12" customFormat="1" ht="18.75" x14ac:dyDescent="0.25">
      <c r="B133" s="9" t="s">
        <v>48</v>
      </c>
      <c r="C133" s="31">
        <v>1</v>
      </c>
      <c r="D133" s="40">
        <v>2490</v>
      </c>
      <c r="E133" s="36">
        <f t="shared" si="6"/>
        <v>2490</v>
      </c>
    </row>
    <row r="134" spans="2:6" s="12" customFormat="1" ht="18.75" x14ac:dyDescent="0.25">
      <c r="B134" s="15" t="s">
        <v>54</v>
      </c>
      <c r="C134" s="33">
        <v>3</v>
      </c>
      <c r="D134" s="37">
        <v>186</v>
      </c>
      <c r="E134" s="36">
        <f t="shared" si="6"/>
        <v>558</v>
      </c>
    </row>
    <row r="135" spans="2:6" s="12" customFormat="1" ht="18.75" x14ac:dyDescent="0.25">
      <c r="B135" s="11" t="s">
        <v>8</v>
      </c>
      <c r="C135" s="33">
        <v>1</v>
      </c>
      <c r="D135" s="37">
        <v>1589</v>
      </c>
      <c r="E135" s="36">
        <f t="shared" si="6"/>
        <v>1589</v>
      </c>
    </row>
    <row r="136" spans="2:6" s="12" customFormat="1" ht="18.75" x14ac:dyDescent="0.25">
      <c r="B136" s="15" t="s">
        <v>55</v>
      </c>
      <c r="C136" s="33">
        <v>4</v>
      </c>
      <c r="D136" s="37">
        <v>805</v>
      </c>
      <c r="E136" s="36">
        <f t="shared" si="6"/>
        <v>3220</v>
      </c>
    </row>
    <row r="137" spans="2:6" s="12" customFormat="1" ht="18.75" x14ac:dyDescent="0.25">
      <c r="B137" s="11" t="s">
        <v>49</v>
      </c>
      <c r="C137" s="33">
        <v>2</v>
      </c>
      <c r="D137" s="37">
        <v>350</v>
      </c>
      <c r="E137" s="36">
        <f t="shared" si="6"/>
        <v>700</v>
      </c>
    </row>
    <row r="138" spans="2:6" s="12" customFormat="1" ht="18.75" x14ac:dyDescent="0.25">
      <c r="B138" s="15" t="s">
        <v>133</v>
      </c>
      <c r="C138" s="33">
        <v>3</v>
      </c>
      <c r="D138" s="37">
        <v>430</v>
      </c>
      <c r="E138" s="36">
        <f t="shared" si="6"/>
        <v>1290</v>
      </c>
    </row>
    <row r="139" spans="2:6" s="12" customFormat="1" ht="18.75" x14ac:dyDescent="0.25">
      <c r="B139" s="11" t="s">
        <v>104</v>
      </c>
      <c r="C139" s="33">
        <v>100</v>
      </c>
      <c r="D139" s="37">
        <v>41</v>
      </c>
      <c r="E139" s="36">
        <f t="shared" si="6"/>
        <v>4100</v>
      </c>
    </row>
    <row r="140" spans="2:6" ht="18.75" x14ac:dyDescent="0.25">
      <c r="B140" s="27" t="s">
        <v>50</v>
      </c>
      <c r="C140" s="29"/>
      <c r="D140" s="35"/>
      <c r="E140" s="35"/>
      <c r="F140" s="12"/>
    </row>
    <row r="141" spans="2:6" s="12" customFormat="1" ht="18.75" x14ac:dyDescent="0.25">
      <c r="B141" s="11" t="s">
        <v>108</v>
      </c>
      <c r="C141" s="31">
        <v>3</v>
      </c>
      <c r="D141" s="35">
        <v>140230</v>
      </c>
      <c r="E141" s="36">
        <f>C141*D141</f>
        <v>420690</v>
      </c>
    </row>
    <row r="142" spans="2:6" ht="18.75" x14ac:dyDescent="0.3">
      <c r="B142" s="5" t="s">
        <v>2</v>
      </c>
      <c r="C142" s="30"/>
      <c r="D142" s="6"/>
      <c r="E142" s="6">
        <f>SUM(E13:E141)</f>
        <v>11454201</v>
      </c>
    </row>
    <row r="144" spans="2:6" ht="15.75" thickBot="1" x14ac:dyDescent="0.3"/>
    <row r="145" spans="2:5" s="12" customFormat="1" ht="27.95" customHeight="1" thickBot="1" x14ac:dyDescent="0.3">
      <c r="B145" s="45" t="s">
        <v>135</v>
      </c>
      <c r="C145" s="46"/>
      <c r="D145" s="46"/>
      <c r="E145" s="47"/>
    </row>
  </sheetData>
  <sortState xmlns:xlrd2="http://schemas.microsoft.com/office/spreadsheetml/2017/richdata2" ref="B113:E116">
    <sortCondition ref="B113:B116"/>
  </sortState>
  <mergeCells count="3">
    <mergeCell ref="B10:E10"/>
    <mergeCell ref="B8:E8"/>
    <mergeCell ref="B145:E145"/>
  </mergeCells>
  <pageMargins left="0.51181102362204722" right="0.39370078740157483" top="0.35433070866141736" bottom="0.35433070866141736" header="0.11811023622047245" footer="0.11811023622047245"/>
  <pageSetup paperSize="9" scale="89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2022-04-04T05:23:54Z</cp:lastPrinted>
  <dcterms:created xsi:type="dcterms:W3CDTF">2018-12-15T12:25:48Z</dcterms:created>
  <dcterms:modified xsi:type="dcterms:W3CDTF">2025-03-27T05:17:43Z</dcterms:modified>
</cp:coreProperties>
</file>