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889B472D-121D-4C2D-8C82-17C763D7B9CB}" xr6:coauthVersionLast="47" xr6:coauthVersionMax="47" xr10:uidLastSave="{00000000-0000-0000-0000-000000000000}"/>
  <bookViews>
    <workbookView xWindow="12600" yWindow="3210" windowWidth="12990" windowHeight="13305" xr2:uid="{00000000-000D-0000-FFFF-FFFF00000000}"/>
  </bookViews>
  <sheets>
    <sheet name="ГОНЧ" sheetId="1" r:id="rId1"/>
  </sheets>
  <definedNames>
    <definedName name="_xlnm._FilterDatabase" localSheetId="0" hidden="1">ГОНЧ!$B$13:$E$92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30" i="1"/>
  <c r="E31" i="1"/>
  <c r="E32" i="1"/>
  <c r="E33" i="1"/>
  <c r="E34" i="1"/>
  <c r="E35" i="1"/>
  <c r="E36" i="1"/>
  <c r="E37" i="1"/>
  <c r="E38" i="1"/>
  <c r="E39" i="1"/>
  <c r="E40" i="1"/>
  <c r="E41" i="1"/>
  <c r="E84" i="1"/>
  <c r="E85" i="1"/>
  <c r="E86" i="1"/>
  <c r="E87" i="1"/>
  <c r="E88" i="1"/>
  <c r="E89" i="1"/>
  <c r="E90" i="1"/>
  <c r="E91" i="1"/>
  <c r="E75" i="1"/>
  <c r="E46" i="1"/>
  <c r="E45" i="1"/>
  <c r="E44" i="1"/>
  <c r="E43" i="1"/>
  <c r="E81" i="1" l="1"/>
  <c r="E80" i="1"/>
  <c r="E29" i="1"/>
  <c r="E15" i="1"/>
  <c r="E83" i="1" l="1"/>
  <c r="E74" i="1" l="1"/>
  <c r="E77" i="1" l="1"/>
  <c r="E76" i="1"/>
  <c r="E78" i="1"/>
  <c r="E48" i="1" l="1"/>
  <c r="E17" i="1" l="1"/>
  <c r="E92" i="1" s="1"/>
</calcChain>
</file>

<file path=xl/sharedStrings.xml><?xml version="1.0" encoding="utf-8"?>
<sst xmlns="http://schemas.openxmlformats.org/spreadsheetml/2006/main" count="86" uniqueCount="86">
  <si>
    <t>Наименование</t>
  </si>
  <si>
    <t xml:space="preserve">Кол-во </t>
  </si>
  <si>
    <t>ИТОГО СУММА:</t>
  </si>
  <si>
    <t>Технические средства обучения</t>
  </si>
  <si>
    <t>Коврик для мыши</t>
  </si>
  <si>
    <t>Дополнительное оборудование</t>
  </si>
  <si>
    <t>Корзина для мусора</t>
  </si>
  <si>
    <t>Инструменты и приспособления</t>
  </si>
  <si>
    <t>Аэрограф для распыления глазури ручной</t>
  </si>
  <si>
    <t xml:space="preserve">Калячница резиновая малая </t>
  </si>
  <si>
    <t>Набор инструментов для очистки и декоративных работ (11 шт)</t>
  </si>
  <si>
    <t>Ножи в наборе обоюдоострые (4 шт)</t>
  </si>
  <si>
    <t>Ножи в наборе односторонние (3 шт)</t>
  </si>
  <si>
    <t>Ножи в наборе закругленные (4 шт)</t>
  </si>
  <si>
    <t xml:space="preserve">Резак дисковый для керамической массы </t>
  </si>
  <si>
    <t>Струна для срезки изделий</t>
  </si>
  <si>
    <t>Цикли в наборе деревянные (5 шт)</t>
  </si>
  <si>
    <t>Аптечка с принадлежностями</t>
  </si>
  <si>
    <t>Фартук гончарный</t>
  </si>
  <si>
    <t xml:space="preserve">Мебель </t>
  </si>
  <si>
    <t>Гребень деревянный гончарный</t>
  </si>
  <si>
    <t>Клещи гончарные для глазурования</t>
  </si>
  <si>
    <t>Корректор для глазури двусторонний с резиновыми наконечниками</t>
  </si>
  <si>
    <t>Нарукавники гончарные (пара)</t>
  </si>
  <si>
    <t>Фен технический</t>
  </si>
  <si>
    <t>Цена, тенге</t>
  </si>
  <si>
    <t>Сумма, тенге</t>
  </si>
  <si>
    <t>ГОНЧАРНАЯ МАСТЕРСКАЯ</t>
  </si>
  <si>
    <t>Турнетка алюминий, d.25 см, H-13 см.</t>
  </si>
  <si>
    <t>Дыроколы с ручкой в наборе (4 шт)</t>
  </si>
  <si>
    <t>Стол рабочий с пластиковым покрытием</t>
  </si>
  <si>
    <t>Стол рабочий низкий</t>
  </si>
  <si>
    <t>Губка для маркерной доски</t>
  </si>
  <si>
    <t xml:space="preserve">Крышка для лотков </t>
  </si>
  <si>
    <t xml:space="preserve">Магниты для маркерной доски 12шт d.30 </t>
  </si>
  <si>
    <t xml:space="preserve">Лоток пластиковый 312*430*225 </t>
  </si>
  <si>
    <t xml:space="preserve">Лоток пластиковый 312*427*75 </t>
  </si>
  <si>
    <t xml:space="preserve">Масса каменная (кг) </t>
  </si>
  <si>
    <t>Масса керамическая (кг)</t>
  </si>
  <si>
    <t xml:space="preserve">Гончарный круг настольный </t>
  </si>
  <si>
    <t xml:space="preserve">Печь для обжига </t>
  </si>
  <si>
    <t xml:space="preserve">Огневой припас </t>
  </si>
  <si>
    <t xml:space="preserve">Кресло сетчатая спинка серая на роликах с подлокотниками </t>
  </si>
  <si>
    <t>Электронные издания</t>
  </si>
  <si>
    <t xml:space="preserve">Web-камера </t>
  </si>
  <si>
    <t>Маршрутизатор</t>
  </si>
  <si>
    <t>Микрофонно-телефонная гарнитура</t>
  </si>
  <si>
    <t>МФУ А-4 лазерное ч/б</t>
  </si>
  <si>
    <t xml:space="preserve">Панель интерактивная 75" </t>
  </si>
  <si>
    <t>Сетевой фильтр 5 розеток, 5 метров</t>
  </si>
  <si>
    <t>Удлинитель 4 розетки 10 метров</t>
  </si>
  <si>
    <t>Набор инструментов универсальный (8шт)</t>
  </si>
  <si>
    <t>Петли в наборе длинные двухсторонние с деревянными ручками (6шт)</t>
  </si>
  <si>
    <t xml:space="preserve">Сито для глазури  </t>
  </si>
  <si>
    <t xml:space="preserve">Спонж поролоновый с держателем (4шт) </t>
  </si>
  <si>
    <t>Стеки деревянные в наборе (38шт)</t>
  </si>
  <si>
    <t>Мягкий инвентарь:</t>
  </si>
  <si>
    <t>ПО Science Learning Art&amp;Technology</t>
  </si>
  <si>
    <t xml:space="preserve">Доска маркерная настенная  90x120см </t>
  </si>
  <si>
    <t xml:space="preserve">Стул полипропилен </t>
  </si>
  <si>
    <t>Табурет деревянный</t>
  </si>
  <si>
    <t xml:space="preserve">Клавиатура+мышь проводные </t>
  </si>
  <si>
    <t>Гончарное оборудование</t>
  </si>
  <si>
    <t>Ведро пластиковое</t>
  </si>
  <si>
    <t>Доска для пластилина</t>
  </si>
  <si>
    <t>Пластилин скульптурный 1кг</t>
  </si>
  <si>
    <t>Материалы</t>
  </si>
  <si>
    <t>Глазурь суспензия 210мл</t>
  </si>
  <si>
    <t xml:space="preserve">Масса гончарная красная </t>
  </si>
  <si>
    <t>Бумага для ксерокса А-4 500л</t>
  </si>
  <si>
    <t>Ангоб Главглазурь 210мл</t>
  </si>
  <si>
    <t>Система модульная настенная 6 секций</t>
  </si>
  <si>
    <t>Стеллаж на металлокаркасе 5 полок</t>
  </si>
  <si>
    <t>Стол однотумбовый модерн</t>
  </si>
  <si>
    <t>Акустическая система 2.0   5Вт</t>
  </si>
  <si>
    <t xml:space="preserve">Кисти в наборе пони </t>
  </si>
  <si>
    <t>Кисти в наборе щетина</t>
  </si>
  <si>
    <t>Петли в наборе короткие двухсторонние с деревянными ручками (6шт)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</si>
  <si>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</si>
  <si>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</si>
  <si>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</si>
  <si>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>Шкаф для одежды  600х450х1800 мм</t>
  </si>
  <si>
    <t>Шкаф полуоткрытый 800х450х2050мм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</si>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</sst>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7" fillId="0" borderId="0"/>
    <xf numFmtId="0" fontId="8" fillId="0" borderId="0">
      <alignment horizontal="left"/>
    </xf>
    <xf numFmtId="0" fontId="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" fillId="3" borderId="0" xfId="0" applyFont="1" applyFill="1"/>
    <xf numFmtId="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487325</xdr:colOff>
      <xdr:row>0</xdr:row>
      <xdr:rowOff>0</xdr:rowOff>
    </xdr:from>
    <xdr:to>
      <xdr:col>4</xdr:col>
      <xdr:colOff>1009216</xdr:colOff>
      <xdr:row>6</xdr:row>
      <xdr:rowOff>166134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62CD063-9F6B-43FC-A6E4-5D3B4370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122" y="0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96"/>
  <sheetViews>
    <sheetView tabSelected="1" topLeftCell="A67" zoomScale="86" zoomScaleNormal="86" workbookViewId="0">
      <selection activeCell="B95" sqref="B95:E95"/>
    </sheetView>
  </sheetViews>
  <sheetFormatPr defaultColWidth="9.140625" defaultRowHeight="15" x14ac:dyDescent="0.25"/>
  <cols>
    <col min="1" max="1" width="6.140625" style="1" customWidth="1"/>
    <col min="2" max="2" width="59" style="1" customWidth="1"/>
    <col min="3" max="3" width="7.7109375" style="34" customWidth="1"/>
    <col min="4" max="4" width="16.85546875" style="24" customWidth="1"/>
    <col min="5" max="5" width="18.7109375" style="24" customWidth="1"/>
    <col min="6" max="16384" width="9.140625" style="1"/>
  </cols>
  <sheetData>
    <row r="10" spans="2:5" ht="15.75" customHeight="1" x14ac:dyDescent="0.25">
      <c r="B10" s="40" t="s">
        <v>80</v>
      </c>
      <c r="C10" s="40"/>
      <c r="D10" s="40"/>
      <c r="E10" s="40"/>
    </row>
    <row r="11" spans="2:5" ht="18.75" customHeight="1" x14ac:dyDescent="0.3">
      <c r="B11" s="12"/>
      <c r="C11" s="29"/>
      <c r="D11" s="21"/>
      <c r="E11" s="22"/>
    </row>
    <row r="12" spans="2:5" ht="20.25" x14ac:dyDescent="0.3">
      <c r="B12" s="42" t="s">
        <v>27</v>
      </c>
      <c r="C12" s="43"/>
      <c r="D12" s="43"/>
      <c r="E12" s="44"/>
    </row>
    <row r="13" spans="2:5" s="2" customFormat="1" ht="37.5" x14ac:dyDescent="0.2">
      <c r="B13" s="13" t="s">
        <v>0</v>
      </c>
      <c r="C13" s="14" t="s">
        <v>1</v>
      </c>
      <c r="D13" s="18" t="s">
        <v>25</v>
      </c>
      <c r="E13" s="18" t="s">
        <v>26</v>
      </c>
    </row>
    <row r="14" spans="2:5" s="2" customFormat="1" ht="18.75" x14ac:dyDescent="0.2">
      <c r="B14" s="16" t="s">
        <v>43</v>
      </c>
      <c r="C14" s="30"/>
      <c r="D14" s="18"/>
      <c r="E14" s="18"/>
    </row>
    <row r="15" spans="2:5" s="2" customFormat="1" ht="18.75" x14ac:dyDescent="0.2">
      <c r="B15" s="10" t="s">
        <v>57</v>
      </c>
      <c r="C15" s="31">
        <v>1</v>
      </c>
      <c r="D15" s="26">
        <v>69630</v>
      </c>
      <c r="E15" s="6">
        <f>C15*D15</f>
        <v>69630</v>
      </c>
    </row>
    <row r="16" spans="2:5" ht="18.75" x14ac:dyDescent="0.3">
      <c r="B16" s="41" t="s">
        <v>19</v>
      </c>
      <c r="C16" s="41"/>
      <c r="D16" s="19"/>
      <c r="E16" s="19"/>
    </row>
    <row r="17" spans="2:5" ht="18.75" x14ac:dyDescent="0.25">
      <c r="B17" s="7" t="s">
        <v>58</v>
      </c>
      <c r="C17" s="32">
        <v>1</v>
      </c>
      <c r="D17" s="26">
        <v>39690</v>
      </c>
      <c r="E17" s="6">
        <f t="shared" ref="E17:E27" si="0">C17*D17</f>
        <v>39690</v>
      </c>
    </row>
    <row r="18" spans="2:5" ht="37.5" x14ac:dyDescent="0.25">
      <c r="B18" s="8" t="s">
        <v>42</v>
      </c>
      <c r="C18" s="32">
        <v>1</v>
      </c>
      <c r="D18" s="26">
        <v>58740</v>
      </c>
      <c r="E18" s="6">
        <f t="shared" si="0"/>
        <v>58740</v>
      </c>
    </row>
    <row r="19" spans="2:5" ht="18.75" x14ac:dyDescent="0.25">
      <c r="B19" s="10" t="s">
        <v>71</v>
      </c>
      <c r="C19" s="32">
        <v>1</v>
      </c>
      <c r="D19" s="26">
        <v>46800</v>
      </c>
      <c r="E19" s="6">
        <f t="shared" si="0"/>
        <v>46800</v>
      </c>
    </row>
    <row r="20" spans="2:5" s="11" customFormat="1" ht="18.75" x14ac:dyDescent="0.25">
      <c r="B20" s="5" t="s">
        <v>72</v>
      </c>
      <c r="C20" s="32">
        <v>2</v>
      </c>
      <c r="D20" s="26">
        <v>194690</v>
      </c>
      <c r="E20" s="6">
        <f t="shared" si="0"/>
        <v>389380</v>
      </c>
    </row>
    <row r="21" spans="2:5" ht="18.75" x14ac:dyDescent="0.25">
      <c r="B21" s="10" t="s">
        <v>73</v>
      </c>
      <c r="C21" s="32">
        <v>1</v>
      </c>
      <c r="D21" s="26">
        <v>125430</v>
      </c>
      <c r="E21" s="6">
        <f t="shared" si="0"/>
        <v>125430</v>
      </c>
    </row>
    <row r="22" spans="2:5" ht="18.75" x14ac:dyDescent="0.25">
      <c r="B22" s="7" t="s">
        <v>31</v>
      </c>
      <c r="C22" s="32">
        <v>6</v>
      </c>
      <c r="D22" s="26">
        <v>73010</v>
      </c>
      <c r="E22" s="6">
        <f t="shared" si="0"/>
        <v>438060</v>
      </c>
    </row>
    <row r="23" spans="2:5" ht="18.75" x14ac:dyDescent="0.25">
      <c r="B23" s="7" t="s">
        <v>30</v>
      </c>
      <c r="C23" s="32">
        <v>3</v>
      </c>
      <c r="D23" s="26">
        <v>112320</v>
      </c>
      <c r="E23" s="6">
        <f t="shared" si="0"/>
        <v>336960</v>
      </c>
    </row>
    <row r="24" spans="2:5" ht="18.75" x14ac:dyDescent="0.25">
      <c r="B24" s="10" t="s">
        <v>59</v>
      </c>
      <c r="C24" s="32">
        <v>12</v>
      </c>
      <c r="D24" s="26">
        <v>34500</v>
      </c>
      <c r="E24" s="6">
        <f t="shared" si="0"/>
        <v>414000</v>
      </c>
    </row>
    <row r="25" spans="2:5" ht="18.75" x14ac:dyDescent="0.25">
      <c r="B25" s="7" t="s">
        <v>60</v>
      </c>
      <c r="C25" s="32">
        <v>6</v>
      </c>
      <c r="D25" s="26">
        <v>26690</v>
      </c>
      <c r="E25" s="6">
        <f t="shared" si="0"/>
        <v>160140</v>
      </c>
    </row>
    <row r="26" spans="2:5" ht="18.75" x14ac:dyDescent="0.25">
      <c r="B26" s="7" t="s">
        <v>81</v>
      </c>
      <c r="C26" s="32">
        <v>1</v>
      </c>
      <c r="D26" s="26">
        <v>116070</v>
      </c>
      <c r="E26" s="6">
        <f t="shared" si="0"/>
        <v>116070</v>
      </c>
    </row>
    <row r="27" spans="2:5" ht="18.75" x14ac:dyDescent="0.25">
      <c r="B27" s="7" t="s">
        <v>82</v>
      </c>
      <c r="C27" s="32">
        <v>2</v>
      </c>
      <c r="D27" s="26">
        <v>97350</v>
      </c>
      <c r="E27" s="6">
        <f t="shared" si="0"/>
        <v>194700</v>
      </c>
    </row>
    <row r="28" spans="2:5" ht="18.75" x14ac:dyDescent="0.3">
      <c r="B28" s="41" t="s">
        <v>3</v>
      </c>
      <c r="C28" s="41"/>
      <c r="D28" s="19"/>
      <c r="E28" s="19"/>
    </row>
    <row r="29" spans="2:5" ht="18.75" x14ac:dyDescent="0.3">
      <c r="B29" s="4" t="s">
        <v>44</v>
      </c>
      <c r="C29" s="32">
        <v>1</v>
      </c>
      <c r="D29" s="26">
        <v>26990</v>
      </c>
      <c r="E29" s="19">
        <f>C29*D29</f>
        <v>26990</v>
      </c>
    </row>
    <row r="30" spans="2:5" ht="18.75" x14ac:dyDescent="0.3">
      <c r="B30" s="4" t="s">
        <v>74</v>
      </c>
      <c r="C30" s="32">
        <v>0</v>
      </c>
      <c r="D30" s="26">
        <v>24300</v>
      </c>
      <c r="E30" s="19">
        <f t="shared" ref="E30:E41" si="1">C30*D30</f>
        <v>0</v>
      </c>
    </row>
    <row r="31" spans="2:5" ht="18.75" x14ac:dyDescent="0.3">
      <c r="B31" s="4" t="s">
        <v>61</v>
      </c>
      <c r="C31" s="32">
        <v>1</v>
      </c>
      <c r="D31" s="26">
        <v>11800</v>
      </c>
      <c r="E31" s="19">
        <f t="shared" si="1"/>
        <v>11800</v>
      </c>
    </row>
    <row r="32" spans="2:5" ht="18.75" x14ac:dyDescent="0.3">
      <c r="B32" s="4" t="s">
        <v>4</v>
      </c>
      <c r="C32" s="32">
        <v>1</v>
      </c>
      <c r="D32" s="26">
        <v>1710</v>
      </c>
      <c r="E32" s="19">
        <f t="shared" si="1"/>
        <v>1710</v>
      </c>
    </row>
    <row r="33" spans="2:5" ht="18.75" x14ac:dyDescent="0.3">
      <c r="B33" s="4" t="s">
        <v>45</v>
      </c>
      <c r="C33" s="32">
        <v>1</v>
      </c>
      <c r="D33" s="26">
        <v>13230</v>
      </c>
      <c r="E33" s="19">
        <f t="shared" si="1"/>
        <v>13230</v>
      </c>
    </row>
    <row r="34" spans="2:5" ht="18.75" x14ac:dyDescent="0.3">
      <c r="B34" s="4" t="s">
        <v>46</v>
      </c>
      <c r="C34" s="32">
        <v>1</v>
      </c>
      <c r="D34" s="26">
        <v>10300</v>
      </c>
      <c r="E34" s="19">
        <f t="shared" si="1"/>
        <v>10300</v>
      </c>
    </row>
    <row r="35" spans="2:5" ht="18.75" x14ac:dyDescent="0.3">
      <c r="B35" s="4" t="s">
        <v>79</v>
      </c>
      <c r="C35" s="32">
        <v>1</v>
      </c>
      <c r="D35" s="26">
        <v>108900</v>
      </c>
      <c r="E35" s="19">
        <f t="shared" si="1"/>
        <v>108900</v>
      </c>
    </row>
    <row r="36" spans="2:5" ht="18.75" x14ac:dyDescent="0.3">
      <c r="B36" s="4" t="s">
        <v>47</v>
      </c>
      <c r="C36" s="32">
        <v>1</v>
      </c>
      <c r="D36" s="26">
        <v>189000</v>
      </c>
      <c r="E36" s="19">
        <f t="shared" si="1"/>
        <v>189000</v>
      </c>
    </row>
    <row r="37" spans="2:5" ht="18.75" x14ac:dyDescent="0.3">
      <c r="B37" s="4" t="s">
        <v>48</v>
      </c>
      <c r="C37" s="32">
        <v>1</v>
      </c>
      <c r="D37" s="26">
        <v>1120300</v>
      </c>
      <c r="E37" s="19">
        <f t="shared" si="1"/>
        <v>1120300</v>
      </c>
    </row>
    <row r="38" spans="2:5" ht="37.5" x14ac:dyDescent="0.25">
      <c r="B38" s="35" t="s">
        <v>83</v>
      </c>
      <c r="C38" s="32">
        <v>1</v>
      </c>
      <c r="D38" s="26">
        <v>124750</v>
      </c>
      <c r="E38" s="19">
        <f t="shared" si="1"/>
        <v>124750</v>
      </c>
    </row>
    <row r="39" spans="2:5" ht="18.75" x14ac:dyDescent="0.3">
      <c r="B39" s="4" t="s">
        <v>49</v>
      </c>
      <c r="C39" s="32">
        <v>6</v>
      </c>
      <c r="D39" s="26">
        <v>3980</v>
      </c>
      <c r="E39" s="19">
        <f t="shared" si="1"/>
        <v>23880</v>
      </c>
    </row>
    <row r="40" spans="2:5" ht="18.75" x14ac:dyDescent="0.25">
      <c r="B40" s="25" t="s">
        <v>84</v>
      </c>
      <c r="C40" s="32">
        <v>1</v>
      </c>
      <c r="D40" s="26">
        <v>360200</v>
      </c>
      <c r="E40" s="19">
        <f t="shared" si="1"/>
        <v>360200</v>
      </c>
    </row>
    <row r="41" spans="2:5" ht="18.75" x14ac:dyDescent="0.25">
      <c r="B41" s="10" t="s">
        <v>50</v>
      </c>
      <c r="C41" s="32">
        <v>1</v>
      </c>
      <c r="D41" s="26">
        <v>15950</v>
      </c>
      <c r="E41" s="19">
        <f t="shared" si="1"/>
        <v>15950</v>
      </c>
    </row>
    <row r="42" spans="2:5" ht="18.75" x14ac:dyDescent="0.3">
      <c r="B42" s="41" t="s">
        <v>62</v>
      </c>
      <c r="C42" s="41"/>
      <c r="D42" s="19"/>
      <c r="E42" s="19"/>
    </row>
    <row r="43" spans="2:5" s="27" customFormat="1" ht="18.75" x14ac:dyDescent="0.3">
      <c r="B43" s="7" t="s">
        <v>39</v>
      </c>
      <c r="C43" s="32">
        <v>6</v>
      </c>
      <c r="D43" s="36">
        <v>549000</v>
      </c>
      <c r="E43" s="6">
        <f>C43*D43</f>
        <v>3294000</v>
      </c>
    </row>
    <row r="44" spans="2:5" s="27" customFormat="1" ht="18.75" x14ac:dyDescent="0.3">
      <c r="B44" s="7" t="s">
        <v>41</v>
      </c>
      <c r="C44" s="32">
        <v>1</v>
      </c>
      <c r="D44" s="36">
        <v>117800</v>
      </c>
      <c r="E44" s="6">
        <f>C44*D44</f>
        <v>117800</v>
      </c>
    </row>
    <row r="45" spans="2:5" ht="18.75" x14ac:dyDescent="0.3">
      <c r="B45" s="7" t="s">
        <v>40</v>
      </c>
      <c r="C45" s="32">
        <v>1</v>
      </c>
      <c r="D45" s="36">
        <v>2981700</v>
      </c>
      <c r="E45" s="6">
        <f>C45*D45</f>
        <v>2981700</v>
      </c>
    </row>
    <row r="46" spans="2:5" ht="18.75" x14ac:dyDescent="0.3">
      <c r="B46" s="7" t="s">
        <v>28</v>
      </c>
      <c r="C46" s="32">
        <v>6</v>
      </c>
      <c r="D46" s="36">
        <v>48870</v>
      </c>
      <c r="E46" s="6">
        <f>C46*D46</f>
        <v>293220</v>
      </c>
    </row>
    <row r="47" spans="2:5" ht="18.75" x14ac:dyDescent="0.3">
      <c r="B47" s="41" t="s">
        <v>7</v>
      </c>
      <c r="C47" s="41"/>
      <c r="D47" s="19"/>
      <c r="E47" s="19"/>
    </row>
    <row r="48" spans="2:5" ht="18.75" x14ac:dyDescent="0.3">
      <c r="B48" s="7" t="s">
        <v>8</v>
      </c>
      <c r="C48" s="32">
        <v>6</v>
      </c>
      <c r="D48" s="36">
        <v>18290</v>
      </c>
      <c r="E48" s="6">
        <f t="shared" ref="E48:E72" si="2">C48*D48</f>
        <v>109740</v>
      </c>
    </row>
    <row r="49" spans="2:5" ht="18.75" x14ac:dyDescent="0.25">
      <c r="B49" s="7" t="s">
        <v>63</v>
      </c>
      <c r="C49" s="33">
        <v>3</v>
      </c>
      <c r="D49" s="28">
        <v>1740</v>
      </c>
      <c r="E49" s="6">
        <f t="shared" si="2"/>
        <v>5220</v>
      </c>
    </row>
    <row r="50" spans="2:5" ht="18.75" x14ac:dyDescent="0.3">
      <c r="B50" s="7" t="s">
        <v>20</v>
      </c>
      <c r="C50" s="32">
        <v>6</v>
      </c>
      <c r="D50" s="36">
        <v>6730</v>
      </c>
      <c r="E50" s="6">
        <f t="shared" si="2"/>
        <v>40380</v>
      </c>
    </row>
    <row r="51" spans="2:5" ht="18.75" x14ac:dyDescent="0.3">
      <c r="B51" s="7" t="s">
        <v>64</v>
      </c>
      <c r="C51" s="32">
        <v>12</v>
      </c>
      <c r="D51" s="36">
        <v>753</v>
      </c>
      <c r="E51" s="6">
        <f t="shared" si="2"/>
        <v>9036</v>
      </c>
    </row>
    <row r="52" spans="2:5" ht="18.75" x14ac:dyDescent="0.25">
      <c r="B52" s="10" t="s">
        <v>29</v>
      </c>
      <c r="C52" s="32">
        <v>6</v>
      </c>
      <c r="D52" s="26">
        <v>2580</v>
      </c>
      <c r="E52" s="6">
        <f t="shared" si="2"/>
        <v>15480</v>
      </c>
    </row>
    <row r="53" spans="2:5" ht="18.75" x14ac:dyDescent="0.3">
      <c r="B53" s="25" t="s">
        <v>9</v>
      </c>
      <c r="C53" s="32">
        <v>6</v>
      </c>
      <c r="D53" s="36">
        <v>5890</v>
      </c>
      <c r="E53" s="6">
        <f t="shared" si="2"/>
        <v>35340</v>
      </c>
    </row>
    <row r="54" spans="2:5" ht="18.75" x14ac:dyDescent="0.25">
      <c r="B54" s="35" t="s">
        <v>75</v>
      </c>
      <c r="C54" s="32">
        <v>1</v>
      </c>
      <c r="D54" s="26"/>
      <c r="E54" s="6">
        <f t="shared" si="2"/>
        <v>0</v>
      </c>
    </row>
    <row r="55" spans="2:5" ht="18.75" x14ac:dyDescent="0.25">
      <c r="B55" s="35" t="s">
        <v>76</v>
      </c>
      <c r="C55" s="33">
        <v>1</v>
      </c>
      <c r="D55" s="26"/>
      <c r="E55" s="6">
        <f t="shared" si="2"/>
        <v>0</v>
      </c>
    </row>
    <row r="56" spans="2:5" ht="18.75" x14ac:dyDescent="0.3">
      <c r="B56" s="10" t="s">
        <v>21</v>
      </c>
      <c r="C56" s="32">
        <v>6</v>
      </c>
      <c r="D56" s="36">
        <v>9360</v>
      </c>
      <c r="E56" s="6">
        <f t="shared" si="2"/>
        <v>56160</v>
      </c>
    </row>
    <row r="57" spans="2:5" ht="37.5" x14ac:dyDescent="0.25">
      <c r="B57" s="10" t="s">
        <v>22</v>
      </c>
      <c r="C57" s="32">
        <v>6</v>
      </c>
      <c r="D57" s="26">
        <v>4470</v>
      </c>
      <c r="E57" s="6">
        <f t="shared" si="2"/>
        <v>26820</v>
      </c>
    </row>
    <row r="58" spans="2:5" ht="37.5" x14ac:dyDescent="0.25">
      <c r="B58" s="10" t="s">
        <v>10</v>
      </c>
      <c r="C58" s="32">
        <v>6</v>
      </c>
      <c r="D58" s="26">
        <v>3840</v>
      </c>
      <c r="E58" s="6">
        <f t="shared" si="2"/>
        <v>23040</v>
      </c>
    </row>
    <row r="59" spans="2:5" ht="18.75" x14ac:dyDescent="0.25">
      <c r="B59" s="10" t="s">
        <v>51</v>
      </c>
      <c r="C59" s="32">
        <v>6</v>
      </c>
      <c r="D59" s="26">
        <v>2340</v>
      </c>
      <c r="E59" s="6">
        <f t="shared" si="2"/>
        <v>14040</v>
      </c>
    </row>
    <row r="60" spans="2:5" ht="18.75" x14ac:dyDescent="0.25">
      <c r="B60" s="10" t="s">
        <v>13</v>
      </c>
      <c r="C60" s="32">
        <v>6</v>
      </c>
      <c r="D60" s="26">
        <v>2640</v>
      </c>
      <c r="E60" s="6">
        <f t="shared" si="2"/>
        <v>15840</v>
      </c>
    </row>
    <row r="61" spans="2:5" ht="18.75" x14ac:dyDescent="0.25">
      <c r="B61" s="10" t="s">
        <v>11</v>
      </c>
      <c r="C61" s="32">
        <v>6</v>
      </c>
      <c r="D61" s="26">
        <v>3000</v>
      </c>
      <c r="E61" s="6">
        <f t="shared" si="2"/>
        <v>18000</v>
      </c>
    </row>
    <row r="62" spans="2:5" ht="18.75" x14ac:dyDescent="0.25">
      <c r="B62" s="10" t="s">
        <v>12</v>
      </c>
      <c r="C62" s="32">
        <v>6</v>
      </c>
      <c r="D62" s="26">
        <v>2160</v>
      </c>
      <c r="E62" s="6">
        <f t="shared" si="2"/>
        <v>12960</v>
      </c>
    </row>
    <row r="63" spans="2:5" ht="37.5" x14ac:dyDescent="0.25">
      <c r="B63" s="10" t="s">
        <v>52</v>
      </c>
      <c r="C63" s="32">
        <v>6</v>
      </c>
      <c r="D63" s="26">
        <v>2640</v>
      </c>
      <c r="E63" s="6">
        <f t="shared" si="2"/>
        <v>15840</v>
      </c>
    </row>
    <row r="64" spans="2:5" ht="37.5" x14ac:dyDescent="0.25">
      <c r="B64" s="25" t="s">
        <v>77</v>
      </c>
      <c r="C64" s="32">
        <v>6</v>
      </c>
      <c r="D64" s="26">
        <v>2640</v>
      </c>
      <c r="E64" s="6">
        <f t="shared" si="2"/>
        <v>15840</v>
      </c>
    </row>
    <row r="65" spans="2:5" ht="18.75" x14ac:dyDescent="0.25">
      <c r="B65" s="10" t="s">
        <v>65</v>
      </c>
      <c r="C65" s="32">
        <v>14</v>
      </c>
      <c r="D65" s="26">
        <v>6690</v>
      </c>
      <c r="E65" s="6">
        <f t="shared" si="2"/>
        <v>93660</v>
      </c>
    </row>
    <row r="66" spans="2:5" ht="18.75" x14ac:dyDescent="0.3">
      <c r="B66" s="10" t="s">
        <v>14</v>
      </c>
      <c r="C66" s="32">
        <v>2</v>
      </c>
      <c r="D66" s="36">
        <v>5890</v>
      </c>
      <c r="E66" s="6">
        <f t="shared" si="2"/>
        <v>11780</v>
      </c>
    </row>
    <row r="67" spans="2:5" ht="18.75" x14ac:dyDescent="0.3">
      <c r="B67" s="10" t="s">
        <v>53</v>
      </c>
      <c r="C67" s="32">
        <v>2</v>
      </c>
      <c r="D67" s="36">
        <v>17870</v>
      </c>
      <c r="E67" s="6">
        <f t="shared" si="2"/>
        <v>35740</v>
      </c>
    </row>
    <row r="68" spans="2:5" ht="18.75" x14ac:dyDescent="0.25">
      <c r="B68" s="10" t="s">
        <v>54</v>
      </c>
      <c r="C68" s="32">
        <v>20</v>
      </c>
      <c r="D68" s="26">
        <v>510</v>
      </c>
      <c r="E68" s="6">
        <f t="shared" si="2"/>
        <v>10200</v>
      </c>
    </row>
    <row r="69" spans="2:5" ht="18.75" x14ac:dyDescent="0.25">
      <c r="B69" s="10" t="s">
        <v>55</v>
      </c>
      <c r="C69" s="32">
        <v>6</v>
      </c>
      <c r="D69" s="26">
        <v>8550</v>
      </c>
      <c r="E69" s="6">
        <f t="shared" si="2"/>
        <v>51300</v>
      </c>
    </row>
    <row r="70" spans="2:5" ht="18.75" x14ac:dyDescent="0.25">
      <c r="B70" s="10" t="s">
        <v>15</v>
      </c>
      <c r="C70" s="32">
        <v>20</v>
      </c>
      <c r="D70" s="26">
        <v>300</v>
      </c>
      <c r="E70" s="6">
        <f t="shared" si="2"/>
        <v>6000</v>
      </c>
    </row>
    <row r="71" spans="2:5" ht="18.75" x14ac:dyDescent="0.25">
      <c r="B71" s="10" t="s">
        <v>24</v>
      </c>
      <c r="C71" s="33">
        <v>1</v>
      </c>
      <c r="D71" s="28">
        <v>18770</v>
      </c>
      <c r="E71" s="6">
        <f t="shared" si="2"/>
        <v>18770</v>
      </c>
    </row>
    <row r="72" spans="2:5" ht="18.75" x14ac:dyDescent="0.3">
      <c r="B72" s="10" t="s">
        <v>16</v>
      </c>
      <c r="C72" s="32">
        <v>6</v>
      </c>
      <c r="D72" s="36">
        <v>9940</v>
      </c>
      <c r="E72" s="6">
        <f t="shared" si="2"/>
        <v>59640</v>
      </c>
    </row>
    <row r="73" spans="2:5" ht="18.75" x14ac:dyDescent="0.3">
      <c r="B73" s="41" t="s">
        <v>66</v>
      </c>
      <c r="C73" s="41"/>
      <c r="D73" s="19"/>
      <c r="E73" s="19"/>
    </row>
    <row r="74" spans="2:5" ht="18.75" x14ac:dyDescent="0.25">
      <c r="B74" s="9" t="s">
        <v>70</v>
      </c>
      <c r="C74" s="32">
        <v>10</v>
      </c>
      <c r="D74" s="26">
        <v>8770</v>
      </c>
      <c r="E74" s="19">
        <f t="shared" ref="E74:E75" si="3">C74*D74</f>
        <v>87700</v>
      </c>
    </row>
    <row r="75" spans="2:5" ht="18.75" x14ac:dyDescent="0.25">
      <c r="B75" s="9" t="s">
        <v>67</v>
      </c>
      <c r="C75" s="32">
        <v>10</v>
      </c>
      <c r="D75" s="26">
        <v>5910</v>
      </c>
      <c r="E75" s="19">
        <f t="shared" si="3"/>
        <v>59100</v>
      </c>
    </row>
    <row r="76" spans="2:5" ht="18.75" x14ac:dyDescent="0.25">
      <c r="B76" s="10" t="s">
        <v>68</v>
      </c>
      <c r="C76" s="32">
        <v>10</v>
      </c>
      <c r="D76" s="26">
        <v>5200</v>
      </c>
      <c r="E76" s="19">
        <f>C76*D76</f>
        <v>52000</v>
      </c>
    </row>
    <row r="77" spans="2:5" ht="18.75" x14ac:dyDescent="0.25">
      <c r="B77" s="10" t="s">
        <v>37</v>
      </c>
      <c r="C77" s="32">
        <v>25</v>
      </c>
      <c r="D77" s="26">
        <v>2210</v>
      </c>
      <c r="E77" s="19">
        <f t="shared" ref="E77:E78" si="4">C77*D77</f>
        <v>55250</v>
      </c>
    </row>
    <row r="78" spans="2:5" ht="18.75" x14ac:dyDescent="0.25">
      <c r="B78" s="10" t="s">
        <v>38</v>
      </c>
      <c r="C78" s="32">
        <v>25</v>
      </c>
      <c r="D78" s="26">
        <v>1300</v>
      </c>
      <c r="E78" s="19">
        <f t="shared" si="4"/>
        <v>32500</v>
      </c>
    </row>
    <row r="79" spans="2:5" ht="18.75" x14ac:dyDescent="0.25">
      <c r="B79" s="17" t="s">
        <v>56</v>
      </c>
      <c r="C79" s="30"/>
      <c r="D79" s="19"/>
      <c r="E79" s="20"/>
    </row>
    <row r="80" spans="2:5" ht="18.75" x14ac:dyDescent="0.25">
      <c r="B80" s="10" t="s">
        <v>23</v>
      </c>
      <c r="C80" s="33">
        <v>12</v>
      </c>
      <c r="D80" s="28">
        <v>4400</v>
      </c>
      <c r="E80" s="20">
        <f>C80*D80</f>
        <v>52800</v>
      </c>
    </row>
    <row r="81" spans="2:5" ht="18.75" x14ac:dyDescent="0.25">
      <c r="B81" s="10" t="s">
        <v>18</v>
      </c>
      <c r="C81" s="33">
        <v>12</v>
      </c>
      <c r="D81" s="28">
        <v>16600</v>
      </c>
      <c r="E81" s="20">
        <f>C81*D81</f>
        <v>199200</v>
      </c>
    </row>
    <row r="82" spans="2:5" ht="18.75" x14ac:dyDescent="0.3">
      <c r="B82" s="41" t="s">
        <v>5</v>
      </c>
      <c r="C82" s="41"/>
      <c r="D82" s="19"/>
      <c r="E82" s="19"/>
    </row>
    <row r="83" spans="2:5" ht="18.75" x14ac:dyDescent="0.25">
      <c r="B83" s="7" t="s">
        <v>17</v>
      </c>
      <c r="C83" s="32">
        <v>1</v>
      </c>
      <c r="D83" s="26">
        <v>26800</v>
      </c>
      <c r="E83" s="19">
        <f t="shared" ref="E83:E91" si="5">C83*D83</f>
        <v>26800</v>
      </c>
    </row>
    <row r="84" spans="2:5" ht="18.75" x14ac:dyDescent="0.25">
      <c r="B84" s="25" t="s">
        <v>69</v>
      </c>
      <c r="C84" s="33">
        <v>1</v>
      </c>
      <c r="D84" s="28">
        <v>2490</v>
      </c>
      <c r="E84" s="19">
        <f t="shared" si="5"/>
        <v>2490</v>
      </c>
    </row>
    <row r="85" spans="2:5" ht="18.75" x14ac:dyDescent="0.25">
      <c r="B85" s="5" t="s">
        <v>32</v>
      </c>
      <c r="C85" s="32">
        <v>3</v>
      </c>
      <c r="D85" s="26">
        <v>186</v>
      </c>
      <c r="E85" s="19">
        <f t="shared" si="5"/>
        <v>558</v>
      </c>
    </row>
    <row r="86" spans="2:5" ht="18.75" x14ac:dyDescent="0.25">
      <c r="B86" s="10" t="s">
        <v>6</v>
      </c>
      <c r="C86" s="32">
        <v>1</v>
      </c>
      <c r="D86" s="26">
        <v>1589</v>
      </c>
      <c r="E86" s="19">
        <f t="shared" si="5"/>
        <v>1589</v>
      </c>
    </row>
    <row r="87" spans="2:5" ht="18.75" x14ac:dyDescent="0.3">
      <c r="B87" s="10" t="s">
        <v>36</v>
      </c>
      <c r="C87" s="32">
        <v>3</v>
      </c>
      <c r="D87" s="36">
        <v>5600</v>
      </c>
      <c r="E87" s="19">
        <f t="shared" si="5"/>
        <v>16800</v>
      </c>
    </row>
    <row r="88" spans="2:5" ht="18.75" x14ac:dyDescent="0.25">
      <c r="B88" s="10" t="s">
        <v>35</v>
      </c>
      <c r="C88" s="32">
        <v>2</v>
      </c>
      <c r="D88" s="26">
        <v>10840</v>
      </c>
      <c r="E88" s="19">
        <f t="shared" si="5"/>
        <v>21680</v>
      </c>
    </row>
    <row r="89" spans="2:5" ht="18.75" x14ac:dyDescent="0.25">
      <c r="B89" s="10" t="s">
        <v>33</v>
      </c>
      <c r="C89" s="32">
        <v>5</v>
      </c>
      <c r="D89" s="26">
        <v>3430</v>
      </c>
      <c r="E89" s="19">
        <f t="shared" si="5"/>
        <v>17150</v>
      </c>
    </row>
    <row r="90" spans="2:5" ht="18.75" x14ac:dyDescent="0.25">
      <c r="B90" s="10" t="s">
        <v>34</v>
      </c>
      <c r="C90" s="32">
        <v>2</v>
      </c>
      <c r="D90" s="26">
        <v>350</v>
      </c>
      <c r="E90" s="19">
        <f t="shared" si="5"/>
        <v>700</v>
      </c>
    </row>
    <row r="91" spans="2:5" ht="18.75" x14ac:dyDescent="0.25">
      <c r="B91" s="5" t="s">
        <v>78</v>
      </c>
      <c r="C91" s="32">
        <v>3</v>
      </c>
      <c r="D91" s="26">
        <v>430</v>
      </c>
      <c r="E91" s="19">
        <f t="shared" si="5"/>
        <v>1290</v>
      </c>
    </row>
    <row r="92" spans="2:5" s="2" customFormat="1" ht="18.75" x14ac:dyDescent="0.3">
      <c r="B92" s="3" t="s">
        <v>2</v>
      </c>
      <c r="C92" s="31"/>
      <c r="D92" s="23"/>
      <c r="E92" s="23">
        <f>SUM(E15:E91)</f>
        <v>12411763</v>
      </c>
    </row>
    <row r="94" spans="2:5" ht="15.75" thickBot="1" x14ac:dyDescent="0.3"/>
    <row r="95" spans="2:5" s="11" customFormat="1" ht="27.95" customHeight="1" thickBot="1" x14ac:dyDescent="0.3">
      <c r="B95" s="37" t="s">
        <v>85</v>
      </c>
      <c r="C95" s="38"/>
      <c r="D95" s="38"/>
      <c r="E95" s="39"/>
    </row>
    <row r="96" spans="2:5" ht="15.75" x14ac:dyDescent="0.25">
      <c r="B96" s="15"/>
    </row>
  </sheetData>
  <sortState xmlns:xlrd2="http://schemas.microsoft.com/office/spreadsheetml/2017/richdata2" ref="B90:E92">
    <sortCondition ref="B90:B92"/>
  </sortState>
  <mergeCells count="9">
    <mergeCell ref="B95:E95"/>
    <mergeCell ref="B10:E10"/>
    <mergeCell ref="B82:C82"/>
    <mergeCell ref="B16:C16"/>
    <mergeCell ref="B28:C28"/>
    <mergeCell ref="B42:C42"/>
    <mergeCell ref="B47:C47"/>
    <mergeCell ref="B73:C73"/>
    <mergeCell ref="B12:E12"/>
  </mergeCells>
  <pageMargins left="0.51181102362204722" right="0.51181102362204722" top="0.39370078740157483" bottom="0.39370078740157483" header="0.11811023622047245" footer="0.11811023622047245"/>
  <pageSetup paperSize="9" scale="85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ГОНЧ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2023-02-17T11:43:49Z</cp:lastPrinted>
  <dcterms:created xsi:type="dcterms:W3CDTF">2018-12-15T12:25:48Z</dcterms:created>
  <dcterms:modified xsi:type="dcterms:W3CDTF">2025-03-27T07:41:48Z</dcterms:modified>
</cp:coreProperties>
</file>