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D33D0BFA-F0F5-446C-B2AA-A3E1CF6B6EAC}" xr6:coauthVersionLast="47" xr6:coauthVersionMax="47" xr10:uidLastSave="{00000000-0000-0000-0000-000000000000}"/>
  <bookViews>
    <workbookView xWindow="2340" yWindow="1470" windowWidth="12000" windowHeight="14730" xr2:uid="{00000000-000D-0000-FFFF-FFFF00000000}"/>
  </bookViews>
  <sheets>
    <sheet name="АНГЛ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1" l="1"/>
  <c r="E16" i="1" l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2" i="1"/>
  <c r="E15" i="1"/>
  <c r="E73" i="1" l="1"/>
</calcChain>
</file>

<file path=xl/sharedStrings.xml><?xml version="1.0" encoding="utf-8"?>
<sst xmlns="http://schemas.openxmlformats.org/spreadsheetml/2006/main" count="66" uniqueCount="66">
  <si>
    <t>Наименование</t>
  </si>
  <si>
    <t xml:space="preserve">Кол-во </t>
  </si>
  <si>
    <t>ИТОГО СУММА:</t>
  </si>
  <si>
    <t>Электронные издания</t>
  </si>
  <si>
    <t>Мебель для кабинета</t>
  </si>
  <si>
    <t>Технические средства обучения</t>
  </si>
  <si>
    <t xml:space="preserve">Web-камера </t>
  </si>
  <si>
    <t>Коврик для мыши</t>
  </si>
  <si>
    <t>Печатные пособия, стенды и таблицы</t>
  </si>
  <si>
    <t>Дополнительное оборудование</t>
  </si>
  <si>
    <t>Монтажные работы</t>
  </si>
  <si>
    <t>Корзина для мусора</t>
  </si>
  <si>
    <t>МФУ А-4 лазерное ч/б</t>
  </si>
  <si>
    <t>Микрофонно-телефонная гарнитура</t>
  </si>
  <si>
    <t xml:space="preserve">Панель интерактивная 75" </t>
  </si>
  <si>
    <t>Бумага для ксерокса А-4 500л</t>
  </si>
  <si>
    <t>Губка для маркерной доски</t>
  </si>
  <si>
    <t xml:space="preserve">Магниты для маркерной доски 12шт d.30 </t>
  </si>
  <si>
    <t>Мел белый школьный</t>
  </si>
  <si>
    <t>Магнит неодимовый с крючком Е-16 (М4)</t>
  </si>
  <si>
    <t xml:space="preserve">Доска мел+маркер настенная трехстворчатая 100x300см </t>
  </si>
  <si>
    <t>Доставка оборудования</t>
  </si>
  <si>
    <t xml:space="preserve">Кресло сетчатая спинка серая на роликах с подлокотниками  </t>
  </si>
  <si>
    <t xml:space="preserve">Стул полипропилен </t>
  </si>
  <si>
    <t>КАБИНЕТ АНГЛИЙСКОГО ЯЗЫКА</t>
  </si>
  <si>
    <t>Наглядные пособия по английскому языку</t>
  </si>
  <si>
    <t>Плакаты по английскому языку 5 класс в комплекте 9 шт 60х90см</t>
  </si>
  <si>
    <t xml:space="preserve">Плакаты по английскому языку 6-7 классы в комплекте 16 шт 60х90 см </t>
  </si>
  <si>
    <t>Плакаты по английскому языку 8-11классы в комплекте 15 шт 60х90 см</t>
  </si>
  <si>
    <t>Плакаты по английскому языку Грамматика в комплекте 16 шт  60х90 см</t>
  </si>
  <si>
    <t>Плакаты по английскому языку Достопримечательности Лондона А3 (10шт)</t>
  </si>
  <si>
    <t xml:space="preserve">Стенд со сменным материалом "Do you speak English?" 2,13х1,45м </t>
  </si>
  <si>
    <t>Стол для занятий 1-местный пятиугольный</t>
  </si>
  <si>
    <t>Маршрутизатор</t>
  </si>
  <si>
    <t>Затраты по доставке и монтажу</t>
  </si>
  <si>
    <t>Командировочные расходы</t>
  </si>
  <si>
    <t>ПО Science Learning English</t>
  </si>
  <si>
    <t xml:space="preserve">Клавиатура+мышь проводные </t>
  </si>
  <si>
    <t>Плакат Алфавит на английском языке, 60х90 см</t>
  </si>
  <si>
    <t>Сетевой фильтр 5 розеток, 5м</t>
  </si>
  <si>
    <t>Стол однотумбовый модерн</t>
  </si>
  <si>
    <t>Тумба под классную доску</t>
  </si>
  <si>
    <t>Шкаф модульный 2800мм с отделами для одежды и плакатов</t>
  </si>
  <si>
    <t>Картридж-тонер для ч/б МФУ</t>
  </si>
  <si>
    <t>ПО Win Pro 11 Upgrade</t>
  </si>
  <si>
    <t xml:space="preserve">Доска маркерная настенная лакированная поверхность 170x100см </t>
  </si>
  <si>
    <t>Маркер по доске (набор 4 цвета)</t>
  </si>
  <si>
    <t>Монитор 23,8" белый</t>
  </si>
  <si>
    <t>ПО Office LTSC Professional Plus (постоянный ключ)</t>
  </si>
  <si>
    <t>Стенд Английский 1 Information 1х1м со сменным материалом</t>
  </si>
  <si>
    <t xml:space="preserve">Стенд Английский 1 When you enter the classroom 1х1,5м </t>
  </si>
  <si>
    <t>Стенды для кабинета английского языка 1 комплект 10шт</t>
  </si>
  <si>
    <t xml:space="preserve">Стенд Английский 2 Articles 0,8х1,2м </t>
  </si>
  <si>
    <t xml:space="preserve">Стенд Английский 2 English Tenses 0,8х1,2м </t>
  </si>
  <si>
    <t>Стенд Английский 2 Information 0,8х1,2м со сменным материалом</t>
  </si>
  <si>
    <t xml:space="preserve">Стенд Английский 2 Modal Verbs 0,8х1,2м </t>
  </si>
  <si>
    <t xml:space="preserve">Стенд Английский 2 When you enter the classroom 0,8х1,2м </t>
  </si>
  <si>
    <t>Акустическая система 2.0 6Вт</t>
  </si>
  <si>
    <t>Системный блок i3, без ПО DDR 5</t>
  </si>
  <si>
    <t>Оформление</t>
  </si>
  <si>
    <t>Жалюзи вертикальные кв.м.</t>
  </si>
  <si>
    <t>Ролл штора кв.м.</t>
  </si>
  <si>
    <t>Цена ОПТ</t>
  </si>
  <si>
    <t>Сумма ОПТ</t>
  </si>
  <si>
    <t>Монтаж линолеум,  кв.м</t>
  </si>
  <si>
    <t>14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</si>
</sst>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</font>
    <font>
      <b/>
      <sz val="14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6" fillId="0" borderId="0"/>
    <xf numFmtId="0" fontId="7" fillId="0" borderId="0">
      <alignment horizontal="left"/>
    </xf>
    <xf numFmtId="0" fontId="6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3" borderId="1" xfId="0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3" fontId="5" fillId="3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44</xdr:row>
      <xdr:rowOff>0</xdr:rowOff>
    </xdr:from>
    <xdr:ext cx="76200" cy="235324"/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3BE0F3A2-E3D8-485D-8966-4FAA1A72D859}"/>
            </a:ext>
          </a:extLst>
        </xdr:cNvPr>
        <xdr:cNvSpPr txBox="1">
          <a:spLocks noChangeArrowheads="1"/>
        </xdr:cNvSpPr>
      </xdr:nvSpPr>
      <xdr:spPr bwMode="auto">
        <a:xfrm>
          <a:off x="1524000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44</xdr:row>
      <xdr:rowOff>0</xdr:rowOff>
    </xdr:from>
    <xdr:ext cx="76200" cy="235324"/>
    <xdr:sp macro="" textlink="">
      <xdr:nvSpPr>
        <xdr:cNvPr id="6" name="Text Box 15">
          <a:extLst>
            <a:ext uri="{FF2B5EF4-FFF2-40B4-BE49-F238E27FC236}">
              <a16:creationId xmlns:a16="http://schemas.microsoft.com/office/drawing/2014/main" id="{EA0E72DF-5637-4CFF-AB60-76D2C9A29386}"/>
            </a:ext>
          </a:extLst>
        </xdr:cNvPr>
        <xdr:cNvSpPr txBox="1">
          <a:spLocks noChangeArrowheads="1"/>
        </xdr:cNvSpPr>
      </xdr:nvSpPr>
      <xdr:spPr bwMode="auto">
        <a:xfrm>
          <a:off x="1524000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44</xdr:row>
      <xdr:rowOff>0</xdr:rowOff>
    </xdr:from>
    <xdr:ext cx="76200" cy="235324"/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C31744CF-9D5C-4C90-977E-307F55949568}"/>
            </a:ext>
          </a:extLst>
        </xdr:cNvPr>
        <xdr:cNvSpPr txBox="1">
          <a:spLocks noChangeArrowheads="1"/>
        </xdr:cNvSpPr>
      </xdr:nvSpPr>
      <xdr:spPr bwMode="auto">
        <a:xfrm>
          <a:off x="1476375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44</xdr:row>
      <xdr:rowOff>0</xdr:rowOff>
    </xdr:from>
    <xdr:ext cx="76200" cy="235324"/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61CAD3B5-569D-42D7-8115-5F149BCDCFDC}"/>
            </a:ext>
          </a:extLst>
        </xdr:cNvPr>
        <xdr:cNvSpPr txBox="1">
          <a:spLocks noChangeArrowheads="1"/>
        </xdr:cNvSpPr>
      </xdr:nvSpPr>
      <xdr:spPr bwMode="auto">
        <a:xfrm>
          <a:off x="1524000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44</xdr:row>
      <xdr:rowOff>0</xdr:rowOff>
    </xdr:from>
    <xdr:ext cx="76200" cy="235324"/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CCD74C7B-8A9D-464F-AC43-48732E6F5666}"/>
            </a:ext>
          </a:extLst>
        </xdr:cNvPr>
        <xdr:cNvSpPr txBox="1">
          <a:spLocks noChangeArrowheads="1"/>
        </xdr:cNvSpPr>
      </xdr:nvSpPr>
      <xdr:spPr bwMode="auto">
        <a:xfrm>
          <a:off x="1524000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44</xdr:row>
      <xdr:rowOff>0</xdr:rowOff>
    </xdr:from>
    <xdr:ext cx="76200" cy="235324"/>
    <xdr:sp macro="" textlink="">
      <xdr:nvSpPr>
        <xdr:cNvPr id="10" name="Text Box 16">
          <a:extLst>
            <a:ext uri="{FF2B5EF4-FFF2-40B4-BE49-F238E27FC236}">
              <a16:creationId xmlns:a16="http://schemas.microsoft.com/office/drawing/2014/main" id="{E55363C4-33CC-4D81-846D-A53B2BC38F83}"/>
            </a:ext>
          </a:extLst>
        </xdr:cNvPr>
        <xdr:cNvSpPr txBox="1">
          <a:spLocks noChangeArrowheads="1"/>
        </xdr:cNvSpPr>
      </xdr:nvSpPr>
      <xdr:spPr bwMode="auto">
        <a:xfrm>
          <a:off x="1476375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</xdr:col>
      <xdr:colOff>0</xdr:colOff>
      <xdr:row>0</xdr:row>
      <xdr:rowOff>0</xdr:rowOff>
    </xdr:from>
    <xdr:to>
      <xdr:col>4</xdr:col>
      <xdr:colOff>1241561</xdr:colOff>
      <xdr:row>7</xdr:row>
      <xdr:rowOff>221512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85FA818-31CB-428E-841B-7D7C5192F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97" y="0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E78"/>
  <sheetViews>
    <sheetView tabSelected="1" zoomScale="86" zoomScaleNormal="86" workbookViewId="0">
      <selection activeCell="B76" sqref="B76:E76"/>
    </sheetView>
  </sheetViews>
  <sheetFormatPr defaultColWidth="9.140625" defaultRowHeight="15" x14ac:dyDescent="0.25"/>
  <cols>
    <col min="1" max="1" width="6.140625" style="1" customWidth="1"/>
    <col min="2" max="2" width="59" style="2" customWidth="1"/>
    <col min="3" max="3" width="7.7109375" style="27" customWidth="1"/>
    <col min="4" max="4" width="16.85546875" style="5" customWidth="1"/>
    <col min="5" max="5" width="18.7109375" style="5" customWidth="1"/>
    <col min="6" max="16384" width="9.140625" style="1"/>
  </cols>
  <sheetData>
    <row r="8" spans="2:5" ht="41.25" customHeight="1" x14ac:dyDescent="0.25"/>
    <row r="10" spans="2:5" ht="18.75" x14ac:dyDescent="0.25">
      <c r="B10" s="49" t="s">
        <v>65</v>
      </c>
      <c r="C10" s="49"/>
      <c r="D10" s="49"/>
      <c r="E10" s="49"/>
    </row>
    <row r="11" spans="2:5" ht="18.75" customHeight="1" x14ac:dyDescent="0.25">
      <c r="D11" s="6"/>
      <c r="E11" s="7"/>
    </row>
    <row r="12" spans="2:5" ht="20.25" x14ac:dyDescent="0.25">
      <c r="B12" s="46" t="s">
        <v>24</v>
      </c>
      <c r="C12" s="47"/>
      <c r="D12" s="47"/>
      <c r="E12" s="48"/>
    </row>
    <row r="13" spans="2:5" s="4" customFormat="1" ht="37.5" x14ac:dyDescent="0.2">
      <c r="B13" s="8" t="s">
        <v>0</v>
      </c>
      <c r="C13" s="39" t="s">
        <v>1</v>
      </c>
      <c r="D13" s="40" t="s">
        <v>62</v>
      </c>
      <c r="E13" s="40" t="s">
        <v>63</v>
      </c>
    </row>
    <row r="14" spans="2:5" ht="18.75" x14ac:dyDescent="0.25">
      <c r="B14" s="15" t="s">
        <v>3</v>
      </c>
      <c r="C14" s="28"/>
      <c r="D14" s="11"/>
      <c r="E14" s="11"/>
    </row>
    <row r="15" spans="2:5" ht="18.75" x14ac:dyDescent="0.25">
      <c r="B15" s="19" t="s">
        <v>36</v>
      </c>
      <c r="C15" s="29">
        <v>1</v>
      </c>
      <c r="D15" s="41">
        <v>79014</v>
      </c>
      <c r="E15" s="41">
        <f>C15*D15</f>
        <v>79014</v>
      </c>
    </row>
    <row r="16" spans="2:5" s="3" customFormat="1" ht="18.75" x14ac:dyDescent="0.25">
      <c r="B16" s="15" t="s">
        <v>4</v>
      </c>
      <c r="C16" s="28"/>
      <c r="D16" s="41"/>
      <c r="E16" s="41">
        <f t="shared" ref="E16:E72" si="0">C16*D16</f>
        <v>0</v>
      </c>
    </row>
    <row r="17" spans="2:5" s="3" customFormat="1" ht="37.5" x14ac:dyDescent="0.25">
      <c r="B17" s="12" t="s">
        <v>20</v>
      </c>
      <c r="C17" s="30">
        <v>1</v>
      </c>
      <c r="D17" s="41">
        <v>88608</v>
      </c>
      <c r="E17" s="41">
        <f t="shared" si="0"/>
        <v>88608</v>
      </c>
    </row>
    <row r="18" spans="2:5" s="3" customFormat="1" ht="37.5" x14ac:dyDescent="0.25">
      <c r="B18" s="22" t="s">
        <v>45</v>
      </c>
      <c r="C18" s="30">
        <v>0</v>
      </c>
      <c r="D18" s="41">
        <v>65338</v>
      </c>
      <c r="E18" s="41">
        <f t="shared" si="0"/>
        <v>0</v>
      </c>
    </row>
    <row r="19" spans="2:5" s="3" customFormat="1" ht="37.5" x14ac:dyDescent="0.25">
      <c r="B19" s="13" t="s">
        <v>22</v>
      </c>
      <c r="C19" s="30">
        <v>1</v>
      </c>
      <c r="D19" s="41">
        <v>84500</v>
      </c>
      <c r="E19" s="41">
        <f t="shared" si="0"/>
        <v>84500</v>
      </c>
    </row>
    <row r="20" spans="2:5" s="3" customFormat="1" ht="18.75" x14ac:dyDescent="0.25">
      <c r="B20" s="20" t="s">
        <v>32</v>
      </c>
      <c r="C20" s="30">
        <v>20</v>
      </c>
      <c r="D20" s="41">
        <v>48130</v>
      </c>
      <c r="E20" s="41">
        <f t="shared" si="0"/>
        <v>962600</v>
      </c>
    </row>
    <row r="21" spans="2:5" s="3" customFormat="1" ht="18.75" x14ac:dyDescent="0.25">
      <c r="B21" s="19" t="s">
        <v>40</v>
      </c>
      <c r="C21" s="30">
        <v>1</v>
      </c>
      <c r="D21" s="41">
        <v>100760</v>
      </c>
      <c r="E21" s="41">
        <f t="shared" si="0"/>
        <v>100760</v>
      </c>
    </row>
    <row r="22" spans="2:5" s="3" customFormat="1" ht="18.75" x14ac:dyDescent="0.25">
      <c r="B22" s="12" t="s">
        <v>23</v>
      </c>
      <c r="C22" s="30">
        <v>20</v>
      </c>
      <c r="D22" s="41">
        <v>29360</v>
      </c>
      <c r="E22" s="41">
        <f t="shared" si="0"/>
        <v>587200</v>
      </c>
    </row>
    <row r="23" spans="2:5" s="3" customFormat="1" ht="18.75" x14ac:dyDescent="0.25">
      <c r="B23" s="19" t="s">
        <v>41</v>
      </c>
      <c r="C23" s="30">
        <v>1</v>
      </c>
      <c r="D23" s="41">
        <v>52640</v>
      </c>
      <c r="E23" s="41">
        <f t="shared" si="0"/>
        <v>52640</v>
      </c>
    </row>
    <row r="24" spans="2:5" s="3" customFormat="1" ht="37.5" x14ac:dyDescent="0.25">
      <c r="B24" s="19" t="s">
        <v>42</v>
      </c>
      <c r="C24" s="30">
        <v>1</v>
      </c>
      <c r="D24" s="41">
        <v>333860</v>
      </c>
      <c r="E24" s="41">
        <f t="shared" si="0"/>
        <v>333860</v>
      </c>
    </row>
    <row r="25" spans="2:5" ht="18.75" x14ac:dyDescent="0.25">
      <c r="B25" s="15" t="s">
        <v>5</v>
      </c>
      <c r="C25" s="28"/>
      <c r="D25" s="41"/>
      <c r="E25" s="41">
        <f t="shared" si="0"/>
        <v>0</v>
      </c>
    </row>
    <row r="26" spans="2:5" s="3" customFormat="1" ht="18.75" x14ac:dyDescent="0.25">
      <c r="B26" s="12" t="s">
        <v>6</v>
      </c>
      <c r="C26" s="32">
        <v>1</v>
      </c>
      <c r="D26" s="41">
        <v>22770</v>
      </c>
      <c r="E26" s="41">
        <f t="shared" si="0"/>
        <v>22770</v>
      </c>
    </row>
    <row r="27" spans="2:5" s="3" customFormat="1" ht="18.75" x14ac:dyDescent="0.25">
      <c r="B27" s="12" t="s">
        <v>57</v>
      </c>
      <c r="C27" s="32">
        <v>1</v>
      </c>
      <c r="D27" s="41">
        <v>24300</v>
      </c>
      <c r="E27" s="41">
        <f t="shared" si="0"/>
        <v>24300</v>
      </c>
    </row>
    <row r="28" spans="2:5" s="3" customFormat="1" ht="18.75" x14ac:dyDescent="0.25">
      <c r="B28" s="12" t="s">
        <v>37</v>
      </c>
      <c r="C28" s="32">
        <v>1</v>
      </c>
      <c r="D28" s="41">
        <v>11810</v>
      </c>
      <c r="E28" s="41">
        <f t="shared" si="0"/>
        <v>11810</v>
      </c>
    </row>
    <row r="29" spans="2:5" s="3" customFormat="1" ht="18.75" x14ac:dyDescent="0.25">
      <c r="B29" s="12" t="s">
        <v>7</v>
      </c>
      <c r="C29" s="32">
        <v>1</v>
      </c>
      <c r="D29" s="41">
        <v>2431</v>
      </c>
      <c r="E29" s="41">
        <f t="shared" si="0"/>
        <v>2431</v>
      </c>
    </row>
    <row r="30" spans="2:5" s="3" customFormat="1" ht="18.75" x14ac:dyDescent="0.3">
      <c r="B30" s="25" t="s">
        <v>33</v>
      </c>
      <c r="C30" s="32">
        <v>1</v>
      </c>
      <c r="D30" s="41">
        <v>66625</v>
      </c>
      <c r="E30" s="41">
        <f t="shared" si="0"/>
        <v>66625</v>
      </c>
    </row>
    <row r="31" spans="2:5" s="3" customFormat="1" ht="18.75" x14ac:dyDescent="0.25">
      <c r="B31" s="12" t="s">
        <v>13</v>
      </c>
      <c r="C31" s="32">
        <v>1</v>
      </c>
      <c r="D31" s="41">
        <v>14128</v>
      </c>
      <c r="E31" s="41">
        <f t="shared" si="0"/>
        <v>14128</v>
      </c>
    </row>
    <row r="32" spans="2:5" s="3" customFormat="1" ht="18.75" x14ac:dyDescent="0.3">
      <c r="B32" s="25" t="s">
        <v>47</v>
      </c>
      <c r="C32" s="32">
        <v>1</v>
      </c>
      <c r="D32" s="41">
        <v>111125</v>
      </c>
      <c r="E32" s="41">
        <f t="shared" si="0"/>
        <v>111125</v>
      </c>
    </row>
    <row r="33" spans="2:5" s="3" customFormat="1" ht="18.75" x14ac:dyDescent="0.25">
      <c r="B33" s="12" t="s">
        <v>12</v>
      </c>
      <c r="C33" s="32">
        <v>1</v>
      </c>
      <c r="D33" s="41">
        <v>241100</v>
      </c>
      <c r="E33" s="41">
        <f t="shared" si="0"/>
        <v>241100</v>
      </c>
    </row>
    <row r="34" spans="2:5" s="3" customFormat="1" ht="18.75" x14ac:dyDescent="0.25">
      <c r="B34" s="35" t="s">
        <v>43</v>
      </c>
      <c r="C34" s="32">
        <v>1</v>
      </c>
      <c r="D34" s="41">
        <v>0</v>
      </c>
      <c r="E34" s="41">
        <f t="shared" si="0"/>
        <v>0</v>
      </c>
    </row>
    <row r="35" spans="2:5" s="3" customFormat="1" ht="18.75" x14ac:dyDescent="0.25">
      <c r="B35" s="12" t="s">
        <v>14</v>
      </c>
      <c r="C35" s="32">
        <v>1</v>
      </c>
      <c r="D35" s="41">
        <v>1076452</v>
      </c>
      <c r="E35" s="41">
        <f t="shared" si="0"/>
        <v>1076452</v>
      </c>
    </row>
    <row r="36" spans="2:5" s="3" customFormat="1" ht="37.5" x14ac:dyDescent="0.25">
      <c r="B36" s="19" t="s">
        <v>48</v>
      </c>
      <c r="C36" s="32">
        <v>1</v>
      </c>
      <c r="D36" s="41">
        <v>168181</v>
      </c>
      <c r="E36" s="41">
        <f t="shared" si="0"/>
        <v>168181</v>
      </c>
    </row>
    <row r="37" spans="2:5" s="3" customFormat="1" ht="18.75" x14ac:dyDescent="0.25">
      <c r="B37" s="19" t="s">
        <v>44</v>
      </c>
      <c r="C37" s="32">
        <v>1</v>
      </c>
      <c r="D37" s="41">
        <v>112788</v>
      </c>
      <c r="E37" s="41">
        <f t="shared" si="0"/>
        <v>112788</v>
      </c>
    </row>
    <row r="38" spans="2:5" s="3" customFormat="1" ht="18.75" x14ac:dyDescent="0.25">
      <c r="B38" s="12" t="s">
        <v>39</v>
      </c>
      <c r="C38" s="32">
        <v>2</v>
      </c>
      <c r="D38" s="41">
        <v>6890</v>
      </c>
      <c r="E38" s="41">
        <f t="shared" si="0"/>
        <v>13780</v>
      </c>
    </row>
    <row r="39" spans="2:5" s="3" customFormat="1" ht="18.75" x14ac:dyDescent="0.3">
      <c r="B39" s="36" t="s">
        <v>58</v>
      </c>
      <c r="C39" s="32">
        <v>1</v>
      </c>
      <c r="D39" s="41">
        <v>693625</v>
      </c>
      <c r="E39" s="41">
        <f t="shared" si="0"/>
        <v>693625</v>
      </c>
    </row>
    <row r="40" spans="2:5" ht="18.75" x14ac:dyDescent="0.25">
      <c r="B40" s="21" t="s">
        <v>25</v>
      </c>
      <c r="C40" s="28"/>
      <c r="D40" s="41"/>
      <c r="E40" s="41">
        <f t="shared" si="0"/>
        <v>0</v>
      </c>
    </row>
    <row r="41" spans="2:5" ht="37.5" x14ac:dyDescent="0.25">
      <c r="B41" s="22" t="s">
        <v>26</v>
      </c>
      <c r="C41" s="32">
        <v>1</v>
      </c>
      <c r="D41" s="41">
        <v>41431</v>
      </c>
      <c r="E41" s="41">
        <f t="shared" si="0"/>
        <v>41431</v>
      </c>
    </row>
    <row r="42" spans="2:5" ht="37.5" x14ac:dyDescent="0.25">
      <c r="B42" s="22" t="s">
        <v>27</v>
      </c>
      <c r="C42" s="32">
        <v>1</v>
      </c>
      <c r="D42" s="41">
        <v>73645</v>
      </c>
      <c r="E42" s="41">
        <f t="shared" si="0"/>
        <v>73645</v>
      </c>
    </row>
    <row r="43" spans="2:5" ht="37.5" x14ac:dyDescent="0.25">
      <c r="B43" s="22" t="s">
        <v>28</v>
      </c>
      <c r="C43" s="32">
        <v>1</v>
      </c>
      <c r="D43" s="41">
        <v>69043</v>
      </c>
      <c r="E43" s="41">
        <f t="shared" si="0"/>
        <v>69043</v>
      </c>
    </row>
    <row r="44" spans="2:5" ht="37.5" x14ac:dyDescent="0.25">
      <c r="B44" s="22" t="s">
        <v>29</v>
      </c>
      <c r="C44" s="32">
        <v>1</v>
      </c>
      <c r="D44" s="41">
        <v>73645</v>
      </c>
      <c r="E44" s="41">
        <f t="shared" si="0"/>
        <v>73645</v>
      </c>
    </row>
    <row r="45" spans="2:5" ht="37.5" x14ac:dyDescent="0.25">
      <c r="B45" s="22" t="s">
        <v>30</v>
      </c>
      <c r="C45" s="32">
        <v>1</v>
      </c>
      <c r="D45" s="41">
        <v>10465</v>
      </c>
      <c r="E45" s="41">
        <f t="shared" si="0"/>
        <v>10465</v>
      </c>
    </row>
    <row r="46" spans="2:5" ht="18.75" x14ac:dyDescent="0.25">
      <c r="B46" s="19" t="s">
        <v>38</v>
      </c>
      <c r="C46" s="32">
        <v>1</v>
      </c>
      <c r="D46" s="41">
        <v>4615</v>
      </c>
      <c r="E46" s="41">
        <f t="shared" si="0"/>
        <v>4615</v>
      </c>
    </row>
    <row r="47" spans="2:5" ht="18.75" x14ac:dyDescent="0.25">
      <c r="B47" s="23" t="s">
        <v>8</v>
      </c>
      <c r="C47" s="28"/>
      <c r="D47" s="41">
        <v>0</v>
      </c>
      <c r="E47" s="41">
        <f t="shared" si="0"/>
        <v>0</v>
      </c>
    </row>
    <row r="48" spans="2:5" ht="37.5" x14ac:dyDescent="0.25">
      <c r="B48" s="19" t="s">
        <v>31</v>
      </c>
      <c r="C48" s="28">
        <v>0</v>
      </c>
      <c r="D48" s="41">
        <v>68055</v>
      </c>
      <c r="E48" s="41">
        <f t="shared" si="0"/>
        <v>0</v>
      </c>
    </row>
    <row r="49" spans="2:5" ht="37.5" x14ac:dyDescent="0.25">
      <c r="B49" s="37" t="s">
        <v>49</v>
      </c>
      <c r="C49" s="28">
        <v>1</v>
      </c>
      <c r="D49" s="41">
        <v>38454</v>
      </c>
      <c r="E49" s="41">
        <f t="shared" si="0"/>
        <v>38454</v>
      </c>
    </row>
    <row r="50" spans="2:5" ht="37.5" x14ac:dyDescent="0.25">
      <c r="B50" s="37" t="s">
        <v>50</v>
      </c>
      <c r="C50" s="28">
        <v>1</v>
      </c>
      <c r="D50" s="41">
        <v>29289</v>
      </c>
      <c r="E50" s="41">
        <f t="shared" si="0"/>
        <v>29289</v>
      </c>
    </row>
    <row r="51" spans="2:5" ht="37.5" x14ac:dyDescent="0.25">
      <c r="B51" s="19" t="s">
        <v>51</v>
      </c>
      <c r="C51" s="28">
        <v>1</v>
      </c>
      <c r="D51" s="41">
        <v>113438</v>
      </c>
      <c r="E51" s="41">
        <f t="shared" si="0"/>
        <v>113438</v>
      </c>
    </row>
    <row r="52" spans="2:5" ht="18.75" x14ac:dyDescent="0.25">
      <c r="B52" s="37" t="s">
        <v>52</v>
      </c>
      <c r="C52" s="28">
        <v>0</v>
      </c>
      <c r="D52" s="41">
        <v>20631</v>
      </c>
      <c r="E52" s="41">
        <f t="shared" si="0"/>
        <v>0</v>
      </c>
    </row>
    <row r="53" spans="2:5" ht="18.75" x14ac:dyDescent="0.25">
      <c r="B53" s="37" t="s">
        <v>53</v>
      </c>
      <c r="C53" s="28">
        <v>0</v>
      </c>
      <c r="D53" s="41">
        <v>20631</v>
      </c>
      <c r="E53" s="41">
        <f t="shared" si="0"/>
        <v>0</v>
      </c>
    </row>
    <row r="54" spans="2:5" ht="37.5" x14ac:dyDescent="0.25">
      <c r="B54" s="37" t="s">
        <v>54</v>
      </c>
      <c r="C54" s="28">
        <v>0</v>
      </c>
      <c r="D54" s="41">
        <v>33631</v>
      </c>
      <c r="E54" s="41">
        <f t="shared" si="0"/>
        <v>0</v>
      </c>
    </row>
    <row r="55" spans="2:5" ht="18.75" x14ac:dyDescent="0.25">
      <c r="B55" s="37" t="s">
        <v>55</v>
      </c>
      <c r="C55" s="28">
        <v>0</v>
      </c>
      <c r="D55" s="41">
        <v>20631</v>
      </c>
      <c r="E55" s="41">
        <f t="shared" si="0"/>
        <v>0</v>
      </c>
    </row>
    <row r="56" spans="2:5" ht="37.5" x14ac:dyDescent="0.25">
      <c r="B56" s="37" t="s">
        <v>56</v>
      </c>
      <c r="C56" s="28">
        <v>0</v>
      </c>
      <c r="D56" s="41">
        <v>20631</v>
      </c>
      <c r="E56" s="41">
        <f t="shared" si="0"/>
        <v>0</v>
      </c>
    </row>
    <row r="57" spans="2:5" ht="18.75" x14ac:dyDescent="0.25">
      <c r="B57" s="21" t="s">
        <v>9</v>
      </c>
      <c r="C57" s="28"/>
      <c r="D57" s="41">
        <v>0</v>
      </c>
      <c r="E57" s="41">
        <f t="shared" si="0"/>
        <v>0</v>
      </c>
    </row>
    <row r="58" spans="2:5" ht="18.75" x14ac:dyDescent="0.25">
      <c r="B58" s="20" t="s">
        <v>15</v>
      </c>
      <c r="C58" s="32">
        <v>1</v>
      </c>
      <c r="D58" s="41">
        <v>3224</v>
      </c>
      <c r="E58" s="41">
        <f t="shared" si="0"/>
        <v>3224</v>
      </c>
    </row>
    <row r="59" spans="2:5" ht="18.75" x14ac:dyDescent="0.25">
      <c r="B59" s="24" t="s">
        <v>16</v>
      </c>
      <c r="C59" s="32">
        <v>3</v>
      </c>
      <c r="D59" s="41">
        <v>161.20000000000002</v>
      </c>
      <c r="E59" s="41">
        <f t="shared" si="0"/>
        <v>483.6</v>
      </c>
    </row>
    <row r="60" spans="2:5" ht="18.75" x14ac:dyDescent="0.25">
      <c r="B60" s="19" t="s">
        <v>11</v>
      </c>
      <c r="C60" s="32">
        <v>1</v>
      </c>
      <c r="D60" s="41">
        <v>2429.7000000000003</v>
      </c>
      <c r="E60" s="41">
        <f t="shared" si="0"/>
        <v>2429.7000000000003</v>
      </c>
    </row>
    <row r="61" spans="2:5" ht="18.75" x14ac:dyDescent="0.25">
      <c r="B61" s="24" t="s">
        <v>19</v>
      </c>
      <c r="C61" s="30">
        <v>4</v>
      </c>
      <c r="D61" s="41">
        <v>1027</v>
      </c>
      <c r="E61" s="41">
        <f t="shared" si="0"/>
        <v>4108</v>
      </c>
    </row>
    <row r="62" spans="2:5" ht="18.75" x14ac:dyDescent="0.25">
      <c r="B62" s="19" t="s">
        <v>17</v>
      </c>
      <c r="C62" s="29">
        <v>2</v>
      </c>
      <c r="D62" s="41">
        <v>312</v>
      </c>
      <c r="E62" s="41">
        <f t="shared" si="0"/>
        <v>624</v>
      </c>
    </row>
    <row r="63" spans="2:5" ht="18.75" x14ac:dyDescent="0.25">
      <c r="B63" s="10" t="s">
        <v>46</v>
      </c>
      <c r="C63" s="32">
        <v>3</v>
      </c>
      <c r="D63" s="41">
        <v>481</v>
      </c>
      <c r="E63" s="41">
        <f t="shared" si="0"/>
        <v>1443</v>
      </c>
    </row>
    <row r="64" spans="2:5" ht="18.75" x14ac:dyDescent="0.25">
      <c r="B64" s="10" t="s">
        <v>18</v>
      </c>
      <c r="C64" s="32">
        <v>100</v>
      </c>
      <c r="D64" s="41">
        <v>29.900000000000002</v>
      </c>
      <c r="E64" s="41">
        <f t="shared" si="0"/>
        <v>2990</v>
      </c>
    </row>
    <row r="65" spans="2:5" ht="18.75" x14ac:dyDescent="0.25">
      <c r="B65" s="23" t="s">
        <v>59</v>
      </c>
      <c r="C65" s="32"/>
      <c r="D65" s="41">
        <v>0</v>
      </c>
      <c r="E65" s="41">
        <f t="shared" si="0"/>
        <v>0</v>
      </c>
    </row>
    <row r="66" spans="2:5" ht="18.75" x14ac:dyDescent="0.3">
      <c r="B66" s="38" t="s">
        <v>60</v>
      </c>
      <c r="C66" s="32">
        <v>0</v>
      </c>
      <c r="D66" s="41">
        <v>13767</v>
      </c>
      <c r="E66" s="41">
        <f t="shared" si="0"/>
        <v>0</v>
      </c>
    </row>
    <row r="67" spans="2:5" ht="18.75" x14ac:dyDescent="0.3">
      <c r="B67" s="25" t="s">
        <v>61</v>
      </c>
      <c r="C67" s="32">
        <v>0</v>
      </c>
      <c r="D67" s="41">
        <v>16029</v>
      </c>
      <c r="E67" s="41">
        <f t="shared" si="0"/>
        <v>0</v>
      </c>
    </row>
    <row r="68" spans="2:5" ht="18.75" x14ac:dyDescent="0.25">
      <c r="B68" s="26" t="s">
        <v>34</v>
      </c>
      <c r="C68" s="30"/>
      <c r="D68" s="41">
        <v>0</v>
      </c>
      <c r="E68" s="41">
        <f t="shared" si="0"/>
        <v>0</v>
      </c>
    </row>
    <row r="69" spans="2:5" ht="18.75" x14ac:dyDescent="0.25">
      <c r="B69" s="20" t="s">
        <v>21</v>
      </c>
      <c r="C69" s="31">
        <v>1</v>
      </c>
      <c r="D69" s="41">
        <v>129844</v>
      </c>
      <c r="E69" s="41">
        <f t="shared" si="0"/>
        <v>129844</v>
      </c>
    </row>
    <row r="70" spans="2:5" ht="18.75" x14ac:dyDescent="0.25">
      <c r="B70" s="20" t="s">
        <v>35</v>
      </c>
      <c r="C70" s="31">
        <v>1</v>
      </c>
      <c r="D70" s="41">
        <v>91143</v>
      </c>
      <c r="E70" s="41">
        <f t="shared" si="0"/>
        <v>91143</v>
      </c>
    </row>
    <row r="71" spans="2:5" ht="18.75" x14ac:dyDescent="0.25">
      <c r="B71" s="22" t="s">
        <v>64</v>
      </c>
      <c r="C71" s="31">
        <v>0</v>
      </c>
      <c r="D71" s="41">
        <v>2795</v>
      </c>
      <c r="E71" s="41">
        <f t="shared" si="0"/>
        <v>0</v>
      </c>
    </row>
    <row r="72" spans="2:5" ht="18.75" x14ac:dyDescent="0.25">
      <c r="B72" s="20" t="s">
        <v>10</v>
      </c>
      <c r="C72" s="31">
        <v>1</v>
      </c>
      <c r="D72" s="41">
        <v>148395</v>
      </c>
      <c r="E72" s="41">
        <f t="shared" si="0"/>
        <v>148395</v>
      </c>
    </row>
    <row r="73" spans="2:5" ht="18.75" x14ac:dyDescent="0.25">
      <c r="B73" s="14" t="s">
        <v>2</v>
      </c>
      <c r="C73" s="29"/>
      <c r="D73" s="41"/>
      <c r="E73" s="42">
        <f>SUM(E15:E72)</f>
        <v>5687006.2999999998</v>
      </c>
    </row>
    <row r="74" spans="2:5" ht="18.75" x14ac:dyDescent="0.25">
      <c r="B74" s="16"/>
      <c r="C74" s="33"/>
      <c r="D74" s="17"/>
      <c r="E74" s="17"/>
    </row>
    <row r="75" spans="2:5" s="18" customFormat="1" ht="19.5" thickBot="1" x14ac:dyDescent="0.25">
      <c r="B75" s="16"/>
      <c r="C75" s="33"/>
      <c r="D75" s="17"/>
      <c r="E75" s="17"/>
    </row>
    <row r="76" spans="2:5" s="3" customFormat="1" ht="27.95" customHeight="1" thickBot="1" x14ac:dyDescent="0.3">
      <c r="B76" s="43"/>
      <c r="C76" s="44"/>
      <c r="D76" s="44"/>
      <c r="E76" s="45"/>
    </row>
    <row r="78" spans="2:5" ht="15.75" x14ac:dyDescent="0.25">
      <c r="B78" s="9"/>
      <c r="C78" s="34"/>
      <c r="D78" s="3"/>
      <c r="E78" s="3"/>
    </row>
  </sheetData>
  <sortState xmlns:xlrd2="http://schemas.microsoft.com/office/spreadsheetml/2017/richdata2" ref="A40:F41">
    <sortCondition ref="B40:B41"/>
  </sortState>
  <mergeCells count="3">
    <mergeCell ref="B76:E76"/>
    <mergeCell ref="B12:E12"/>
    <mergeCell ref="B10:E10"/>
  </mergeCells>
  <pageMargins left="0.51181102362204722" right="0.39370078740157483" top="0.47244094488188981" bottom="0.47244094488188981" header="0.11811023622047245" footer="0.11811023622047245"/>
  <pageSetup paperSize="9" scale="7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mep.cap@mail.ru</cp:lastModifiedBy>
  <cp:lastPrinted>2023-02-17T09:14:26Z</cp:lastPrinted>
  <dcterms:created xsi:type="dcterms:W3CDTF">2018-12-15T12:25:48Z</dcterms:created>
  <dcterms:modified xsi:type="dcterms:W3CDTF">2026-08-17T07:05:16Z</dcterms:modified>
</cp:coreProperties>
</file>