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3BF36AD1-EC26-4E20-B0B6-812B7D20FC8C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ИН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9" i="1" l="1"/>
  <c r="E70" i="1"/>
  <c r="E71" i="1"/>
  <c r="E72" i="1"/>
  <c r="E73" i="1"/>
  <c r="E65" i="1"/>
  <c r="E66" i="1"/>
  <c r="E67" i="1"/>
  <c r="E68" i="1"/>
  <c r="E76" i="1"/>
  <c r="E77" i="1"/>
  <c r="E78" i="1"/>
  <c r="E16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19" i="1"/>
  <c r="E20" i="1"/>
  <c r="E21" i="1"/>
  <c r="E22" i="1"/>
  <c r="E23" i="1"/>
  <c r="E24" i="1"/>
  <c r="E25" i="1"/>
  <c r="E26" i="1"/>
  <c r="E15" i="1" l="1"/>
  <c r="E75" i="1" l="1"/>
  <c r="E18" i="1" l="1"/>
  <c r="E28" i="1"/>
  <c r="E79" i="1" l="1"/>
</calcChain>
</file>

<file path=xl/sharedStrings.xml><?xml version="1.0" encoding="utf-8"?>
<sst xmlns="http://schemas.openxmlformats.org/spreadsheetml/2006/main" count="74" uniqueCount="74">
  <si>
    <t>Наименование</t>
  </si>
  <si>
    <t xml:space="preserve">Кол-во </t>
  </si>
  <si>
    <t>ИТОГО СУММА:</t>
  </si>
  <si>
    <t>Технические средства обучения</t>
  </si>
  <si>
    <t xml:space="preserve">Web-камера </t>
  </si>
  <si>
    <t>Коврик для мыши</t>
  </si>
  <si>
    <t>Дополнительное оборудование</t>
  </si>
  <si>
    <t>Аптечка с принадлежностями</t>
  </si>
  <si>
    <t>Монтажные работы</t>
  </si>
  <si>
    <t>Корзина для мусора</t>
  </si>
  <si>
    <t xml:space="preserve">Стол линейный с приставной тумбой </t>
  </si>
  <si>
    <t>МФУ А-4 лазерное ч/б</t>
  </si>
  <si>
    <t>Источник бесперебойного питания 1200ВА/720Вт</t>
  </si>
  <si>
    <t>Маршрутизатор</t>
  </si>
  <si>
    <t xml:space="preserve">Панель интерактивная 75" </t>
  </si>
  <si>
    <t>Микрофонно-телефонная гарнитура</t>
  </si>
  <si>
    <t xml:space="preserve">Системный блок i3, без ПО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</si>
  <si>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</si>
  <si>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</si>
  <si>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</si>
  <si>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 xml:space="preserve">Щит электроснабжения </t>
  </si>
  <si>
    <t>Доставка оборудования</t>
  </si>
  <si>
    <t>КАБИНЕТ ИНФОРМАТИКИ</t>
  </si>
  <si>
    <t>Электронные издания</t>
  </si>
  <si>
    <t>ПО Win Pro 11 Upgrade</t>
  </si>
  <si>
    <t>Сетевой фильтр 5 розеток, 5м</t>
  </si>
  <si>
    <t>Стенды</t>
  </si>
  <si>
    <t>Командировочные расходы</t>
  </si>
  <si>
    <t xml:space="preserve">Доска маркерная настенная лакированная поверхность 170x100см </t>
  </si>
  <si>
    <t xml:space="preserve">Кресло сетчатая спинка серая на роликах с подлокотниками </t>
  </si>
  <si>
    <t>ПО Science Learning Information Technology</t>
  </si>
  <si>
    <t>Затраты по доставке и монтажу</t>
  </si>
  <si>
    <t>Мебель для кабинета</t>
  </si>
  <si>
    <t xml:space="preserve">Клавиатура+мышь проводные </t>
  </si>
  <si>
    <t>Монитор 27" белый</t>
  </si>
  <si>
    <t>Кресло Варна пластик белый с подлокотником</t>
  </si>
  <si>
    <t>Стол компьютерный двухместный 1700х600 мм</t>
  </si>
  <si>
    <t>Стол компьютерный одноместный 900х600 мм</t>
  </si>
  <si>
    <t xml:space="preserve">Стол с бортиками 2-местный </t>
  </si>
  <si>
    <t>Шкаф полуоткрытый с отделом для одежды</t>
  </si>
  <si>
    <t>Картридж-тонер для ч/б МФУ</t>
  </si>
  <si>
    <t>Планшет 11" 8/128Гб</t>
  </si>
  <si>
    <t>ПО Adobe Creative Cloud for teams (годовая подписка на 25 лицензий)</t>
  </si>
  <si>
    <t>Системный блок i7, без ПО V.2</t>
  </si>
  <si>
    <t>Робототехника</t>
  </si>
  <si>
    <t>Плакаты Алгоритмы и программирование 60х90см 16 шт.</t>
  </si>
  <si>
    <t>Плакаты Информатика 5-6 класс 60х90см 12 шт.</t>
  </si>
  <si>
    <t>Плакаты Информатика 7-8 класс 60х90см 24 шт.</t>
  </si>
  <si>
    <t>Магнит неодимовый с крючком Е-16 (М4)</t>
  </si>
  <si>
    <t>Цена ОПТ</t>
  </si>
  <si>
    <t>Сумма ОПТ</t>
  </si>
  <si>
    <t>Монтаж линолеум,  кв.м</t>
  </si>
  <si>
    <t>Маркер по доске (набор 4 цвета)</t>
  </si>
  <si>
    <t xml:space="preserve">Fischertechnik Набор "STEM: Программирование в средней школе" </t>
  </si>
  <si>
    <t>Монитор 23,8" белый</t>
  </si>
  <si>
    <t>ПО Office LTSC Professional Plus (постоянный ключ)</t>
  </si>
  <si>
    <t xml:space="preserve">Стенд Информатика Алгоритмы 1,2х1,1м РУС </t>
  </si>
  <si>
    <t xml:space="preserve">Стенд Информатика Вредоносные программы (Вирусы) 1,2х1,1м РУС </t>
  </si>
  <si>
    <t xml:space="preserve">Стенд Информатика Интернет 1,2х1,1м РУС </t>
  </si>
  <si>
    <t xml:space="preserve">Стенд Информатика Информатика и информация 1,2х1,1м РУС </t>
  </si>
  <si>
    <t xml:space="preserve">Стенд Информатика Схема работы компьютера 1,2х1,1м РУС </t>
  </si>
  <si>
    <t xml:space="preserve">Стенд Информатика Правила поведения в кабинете информатики 0,75х1,1м РУС </t>
  </si>
  <si>
    <t xml:space="preserve">Стенд Информатика Алгоритмы 1,2х1,1м КАЗ </t>
  </si>
  <si>
    <t xml:space="preserve">Стенд Информатика Вредоносные программы (Вирусы) 1,2х1,1м КАЗ </t>
  </si>
  <si>
    <t xml:space="preserve">Стенд Информатика Интернет 1,2х1,1м КАЗ </t>
  </si>
  <si>
    <t xml:space="preserve">Стенд Информатика Информатика и информация 1,2х1,1м КАЗ </t>
  </si>
  <si>
    <t xml:space="preserve">Стенд Информатика Схема работы компьютера 1,2х1,1м КАЗ </t>
  </si>
  <si>
    <t xml:space="preserve">Стенд Информатика Правила поведения в кабинете информатики 0,75х1,1м КАЗ </t>
  </si>
  <si>
    <t>Лицензия Varwin Education срочная, 1 год поддержки</t>
  </si>
  <si>
    <t>12 марта 2026 года</t>
  </si>
  <si>
    <t xml:space="preserve">Стул полипропилен на металлокаркасе </t>
  </si>
  <si>
    <t>Акустическая система 2.0   6Вт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</si>
  <si>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</si>
  <si>
    <t xml:space="preserve">КОНТАКТЫ:  +7 705 318 99 22, +7 705 282 56 99, e-mail: shmirkz@mail.ru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</si>
</sst>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ahoma"/>
      <family val="2"/>
      <charset val="204"/>
    </font>
    <font>
      <sz val="14"/>
      <name val="Times New Roman"/>
      <family val="1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16" fillId="0" borderId="1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1241561</xdr:colOff>
      <xdr:row>6</xdr:row>
      <xdr:rowOff>409797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A9674E9-EDE8-46E7-895F-193C68AC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F84"/>
  <sheetViews>
    <sheetView tabSelected="1" topLeftCell="A73" zoomScale="86" zoomScaleNormal="86" workbookViewId="0">
      <selection activeCell="B82" sqref="B82:E82"/>
    </sheetView>
  </sheetViews>
  <sheetFormatPr defaultColWidth="9.140625" defaultRowHeight="15" x14ac:dyDescent="0.25"/>
  <cols>
    <col min="1" max="1" width="6.140625" style="10" customWidth="1"/>
    <col min="2" max="2" width="59" style="2" customWidth="1"/>
    <col min="3" max="3" width="7.7109375" style="21" customWidth="1"/>
    <col min="4" max="4" width="16.85546875" style="4" customWidth="1"/>
    <col min="5" max="5" width="18.7109375" style="4" customWidth="1"/>
    <col min="6" max="16384" width="9.140625" style="10"/>
  </cols>
  <sheetData>
    <row r="7" spans="2:5" ht="42.75" customHeight="1" x14ac:dyDescent="0.25"/>
    <row r="10" spans="2:5" x14ac:dyDescent="0.25">
      <c r="B10" s="40" t="s">
        <v>69</v>
      </c>
      <c r="C10" s="40"/>
      <c r="D10" s="40"/>
      <c r="E10" s="40"/>
    </row>
    <row r="11" spans="2:5" ht="18.75" customHeight="1" x14ac:dyDescent="0.25">
      <c r="D11" s="5"/>
      <c r="E11" s="6"/>
    </row>
    <row r="12" spans="2:5" ht="18.75" customHeight="1" x14ac:dyDescent="0.25">
      <c r="B12" s="41" t="s">
        <v>22</v>
      </c>
      <c r="C12" s="42"/>
      <c r="D12" s="42"/>
      <c r="E12" s="43"/>
    </row>
    <row r="13" spans="2:5" ht="37.5" x14ac:dyDescent="0.25">
      <c r="B13" s="8" t="s">
        <v>0</v>
      </c>
      <c r="C13" s="12" t="s">
        <v>1</v>
      </c>
      <c r="D13" s="30" t="s">
        <v>49</v>
      </c>
      <c r="E13" s="30" t="s">
        <v>50</v>
      </c>
    </row>
    <row r="14" spans="2:5" ht="18.75" x14ac:dyDescent="0.25">
      <c r="B14" s="17" t="s">
        <v>23</v>
      </c>
      <c r="C14" s="33"/>
      <c r="D14" s="9"/>
      <c r="E14" s="9"/>
    </row>
    <row r="15" spans="2:5" ht="18.75" x14ac:dyDescent="0.25">
      <c r="B15" s="3" t="s">
        <v>30</v>
      </c>
      <c r="C15" s="34">
        <v>1</v>
      </c>
      <c r="D15" s="31">
        <v>130890</v>
      </c>
      <c r="E15" s="31">
        <f>C15*D15</f>
        <v>130890</v>
      </c>
    </row>
    <row r="16" spans="2:5" ht="37.5" x14ac:dyDescent="0.25">
      <c r="B16" s="26" t="s">
        <v>68</v>
      </c>
      <c r="C16" s="34">
        <v>7</v>
      </c>
      <c r="D16" s="31">
        <v>235010</v>
      </c>
      <c r="E16" s="31">
        <f>C16*D16</f>
        <v>1645070</v>
      </c>
    </row>
    <row r="17" spans="2:5" s="14" customFormat="1" ht="18.75" x14ac:dyDescent="0.25">
      <c r="B17" s="11" t="s">
        <v>32</v>
      </c>
      <c r="C17" s="35"/>
      <c r="D17" s="31"/>
      <c r="E17" s="31"/>
    </row>
    <row r="18" spans="2:5" ht="37.5" x14ac:dyDescent="0.25">
      <c r="B18" s="1" t="s">
        <v>28</v>
      </c>
      <c r="C18" s="25">
        <v>1</v>
      </c>
      <c r="D18" s="31">
        <v>50260</v>
      </c>
      <c r="E18" s="31">
        <f t="shared" ref="E18:E26" si="0">C18*D18</f>
        <v>50260</v>
      </c>
    </row>
    <row r="19" spans="2:5" ht="18.75" x14ac:dyDescent="0.25">
      <c r="B19" s="1" t="s">
        <v>35</v>
      </c>
      <c r="C19" s="25">
        <v>15</v>
      </c>
      <c r="D19" s="31">
        <v>34820</v>
      </c>
      <c r="E19" s="31">
        <f t="shared" si="0"/>
        <v>522300</v>
      </c>
    </row>
    <row r="20" spans="2:5" ht="37.5" x14ac:dyDescent="0.25">
      <c r="B20" s="18" t="s">
        <v>29</v>
      </c>
      <c r="C20" s="25">
        <v>1</v>
      </c>
      <c r="D20" s="31">
        <v>51700</v>
      </c>
      <c r="E20" s="31">
        <f t="shared" si="0"/>
        <v>51700</v>
      </c>
    </row>
    <row r="21" spans="2:5" ht="18.75" x14ac:dyDescent="0.25">
      <c r="B21" s="3" t="s">
        <v>36</v>
      </c>
      <c r="C21" s="25">
        <v>0</v>
      </c>
      <c r="D21" s="31">
        <v>81210</v>
      </c>
      <c r="E21" s="31">
        <f t="shared" si="0"/>
        <v>0</v>
      </c>
    </row>
    <row r="22" spans="2:5" ht="18.75" x14ac:dyDescent="0.25">
      <c r="B22" s="3" t="s">
        <v>37</v>
      </c>
      <c r="C22" s="25">
        <v>15</v>
      </c>
      <c r="D22" s="31">
        <v>57150</v>
      </c>
      <c r="E22" s="31">
        <f t="shared" si="0"/>
        <v>857250</v>
      </c>
    </row>
    <row r="23" spans="2:5" ht="18.75" x14ac:dyDescent="0.25">
      <c r="B23" s="1" t="s">
        <v>10</v>
      </c>
      <c r="C23" s="25">
        <v>1</v>
      </c>
      <c r="D23" s="31">
        <v>133850</v>
      </c>
      <c r="E23" s="31">
        <f t="shared" si="0"/>
        <v>133850</v>
      </c>
    </row>
    <row r="24" spans="2:5" ht="18.75" x14ac:dyDescent="0.25">
      <c r="B24" s="3" t="s">
        <v>38</v>
      </c>
      <c r="C24" s="25">
        <v>8</v>
      </c>
      <c r="D24" s="31">
        <v>64670</v>
      </c>
      <c r="E24" s="31">
        <f t="shared" si="0"/>
        <v>517360</v>
      </c>
    </row>
    <row r="25" spans="2:5" ht="18.75" x14ac:dyDescent="0.25">
      <c r="B25" s="3" t="s">
        <v>70</v>
      </c>
      <c r="C25" s="8">
        <v>16</v>
      </c>
      <c r="D25" s="31">
        <v>55200</v>
      </c>
      <c r="E25" s="31">
        <f t="shared" si="0"/>
        <v>883200</v>
      </c>
    </row>
    <row r="26" spans="2:5" ht="18.75" x14ac:dyDescent="0.25">
      <c r="B26" s="3" t="s">
        <v>39</v>
      </c>
      <c r="C26" s="8">
        <v>1</v>
      </c>
      <c r="D26" s="31">
        <v>139860</v>
      </c>
      <c r="E26" s="31">
        <f t="shared" si="0"/>
        <v>139860</v>
      </c>
    </row>
    <row r="27" spans="2:5" ht="18.75" x14ac:dyDescent="0.25">
      <c r="B27" s="11" t="s">
        <v>3</v>
      </c>
      <c r="C27" s="35"/>
      <c r="D27" s="31"/>
      <c r="E27" s="31"/>
    </row>
    <row r="28" spans="2:5" ht="18.75" x14ac:dyDescent="0.25">
      <c r="B28" s="1" t="s">
        <v>4</v>
      </c>
      <c r="C28" s="29">
        <v>1</v>
      </c>
      <c r="D28" s="31">
        <v>22770</v>
      </c>
      <c r="E28" s="31">
        <f t="shared" ref="E28:E64" si="1">C28*D28</f>
        <v>22770</v>
      </c>
    </row>
    <row r="29" spans="2:5" ht="18.75" x14ac:dyDescent="0.25">
      <c r="B29" s="1" t="s">
        <v>71</v>
      </c>
      <c r="C29" s="29">
        <v>1</v>
      </c>
      <c r="D29" s="31">
        <v>5310</v>
      </c>
      <c r="E29" s="31">
        <f t="shared" si="1"/>
        <v>5310</v>
      </c>
    </row>
    <row r="30" spans="2:5" ht="19.5" customHeight="1" x14ac:dyDescent="0.25">
      <c r="B30" s="1" t="s">
        <v>12</v>
      </c>
      <c r="C30" s="29">
        <v>1</v>
      </c>
      <c r="D30" s="31">
        <v>63180</v>
      </c>
      <c r="E30" s="31">
        <f t="shared" si="1"/>
        <v>63180</v>
      </c>
    </row>
    <row r="31" spans="2:5" ht="18.75" x14ac:dyDescent="0.25">
      <c r="B31" s="1" t="s">
        <v>33</v>
      </c>
      <c r="C31" s="29">
        <v>16</v>
      </c>
      <c r="D31" s="31">
        <v>11810</v>
      </c>
      <c r="E31" s="31">
        <f t="shared" si="1"/>
        <v>188960</v>
      </c>
    </row>
    <row r="32" spans="2:5" ht="26.25" customHeight="1" x14ac:dyDescent="0.25">
      <c r="B32" s="1" t="s">
        <v>5</v>
      </c>
      <c r="C32" s="29">
        <v>16</v>
      </c>
      <c r="D32" s="31">
        <v>1870</v>
      </c>
      <c r="E32" s="31">
        <f t="shared" si="1"/>
        <v>29920</v>
      </c>
    </row>
    <row r="33" spans="2:5" ht="18.75" x14ac:dyDescent="0.25">
      <c r="B33" s="1" t="s">
        <v>13</v>
      </c>
      <c r="C33" s="29">
        <v>1</v>
      </c>
      <c r="D33" s="31">
        <v>15520</v>
      </c>
      <c r="E33" s="31">
        <f t="shared" si="1"/>
        <v>15520</v>
      </c>
    </row>
    <row r="34" spans="2:5" ht="18.75" x14ac:dyDescent="0.25">
      <c r="B34" s="1" t="s">
        <v>15</v>
      </c>
      <c r="C34" s="29">
        <v>16</v>
      </c>
      <c r="D34" s="31">
        <v>8360</v>
      </c>
      <c r="E34" s="31">
        <f t="shared" si="1"/>
        <v>133760</v>
      </c>
    </row>
    <row r="35" spans="2:5" ht="18.75" x14ac:dyDescent="0.25">
      <c r="B35" s="1" t="s">
        <v>54</v>
      </c>
      <c r="C35" s="29">
        <v>15</v>
      </c>
      <c r="D35" s="31">
        <v>98160</v>
      </c>
      <c r="E35" s="31">
        <f t="shared" si="1"/>
        <v>1472400</v>
      </c>
    </row>
    <row r="36" spans="2:5" ht="18.75" x14ac:dyDescent="0.25">
      <c r="B36" s="1" t="s">
        <v>34</v>
      </c>
      <c r="C36" s="29">
        <v>1</v>
      </c>
      <c r="D36" s="31">
        <v>109660</v>
      </c>
      <c r="E36" s="31">
        <f t="shared" si="1"/>
        <v>109660</v>
      </c>
    </row>
    <row r="37" spans="2:5" ht="18.75" x14ac:dyDescent="0.25">
      <c r="B37" s="1" t="s">
        <v>11</v>
      </c>
      <c r="C37" s="29">
        <v>1</v>
      </c>
      <c r="D37" s="31">
        <v>111440</v>
      </c>
      <c r="E37" s="31">
        <f t="shared" si="1"/>
        <v>111440</v>
      </c>
    </row>
    <row r="38" spans="2:5" ht="18.75" x14ac:dyDescent="0.25">
      <c r="B38" s="28" t="s">
        <v>40</v>
      </c>
      <c r="C38" s="29">
        <v>1</v>
      </c>
      <c r="D38" s="31">
        <v>45630</v>
      </c>
      <c r="E38" s="31">
        <f t="shared" si="1"/>
        <v>45630</v>
      </c>
    </row>
    <row r="39" spans="2:5" ht="18.75" x14ac:dyDescent="0.25">
      <c r="B39" s="1" t="s">
        <v>14</v>
      </c>
      <c r="C39" s="29">
        <v>1</v>
      </c>
      <c r="D39" s="31">
        <v>828040</v>
      </c>
      <c r="E39" s="31">
        <f t="shared" si="1"/>
        <v>828040</v>
      </c>
    </row>
    <row r="40" spans="2:5" ht="18.75" x14ac:dyDescent="0.25">
      <c r="B40" s="27" t="s">
        <v>41</v>
      </c>
      <c r="C40" s="29">
        <v>1</v>
      </c>
      <c r="D40" s="31">
        <v>169490</v>
      </c>
      <c r="E40" s="31">
        <f t="shared" si="1"/>
        <v>169490</v>
      </c>
    </row>
    <row r="41" spans="2:5" ht="37.5" x14ac:dyDescent="0.25">
      <c r="B41" s="28" t="s">
        <v>42</v>
      </c>
      <c r="C41" s="29">
        <v>1</v>
      </c>
      <c r="D41" s="31">
        <v>486460</v>
      </c>
      <c r="E41" s="31">
        <f t="shared" si="1"/>
        <v>486460</v>
      </c>
    </row>
    <row r="42" spans="2:5" ht="37.5" x14ac:dyDescent="0.25">
      <c r="B42" s="28" t="s">
        <v>55</v>
      </c>
      <c r="C42" s="29">
        <v>16</v>
      </c>
      <c r="D42" s="31">
        <v>60570</v>
      </c>
      <c r="E42" s="31">
        <f t="shared" si="1"/>
        <v>969120</v>
      </c>
    </row>
    <row r="43" spans="2:5" ht="18.75" x14ac:dyDescent="0.25">
      <c r="B43" s="28" t="s">
        <v>24</v>
      </c>
      <c r="C43" s="29">
        <v>16</v>
      </c>
      <c r="D43" s="31">
        <v>42790</v>
      </c>
      <c r="E43" s="31">
        <f t="shared" si="1"/>
        <v>684640</v>
      </c>
    </row>
    <row r="44" spans="2:5" ht="18.75" x14ac:dyDescent="0.25">
      <c r="B44" s="1" t="s">
        <v>25</v>
      </c>
      <c r="C44" s="29">
        <v>16</v>
      </c>
      <c r="D44" s="31">
        <v>3390</v>
      </c>
      <c r="E44" s="31">
        <f t="shared" si="1"/>
        <v>54240</v>
      </c>
    </row>
    <row r="45" spans="2:5" ht="18.75" x14ac:dyDescent="0.3">
      <c r="B45" s="1" t="s">
        <v>16</v>
      </c>
      <c r="C45" s="29">
        <v>15</v>
      </c>
      <c r="D45" s="36">
        <v>462260</v>
      </c>
      <c r="E45" s="31">
        <f t="shared" si="1"/>
        <v>6933900</v>
      </c>
    </row>
    <row r="46" spans="2:5" ht="18.75" x14ac:dyDescent="0.25">
      <c r="B46" s="27" t="s">
        <v>43</v>
      </c>
      <c r="C46" s="29">
        <v>1</v>
      </c>
      <c r="D46" s="31">
        <v>1236900</v>
      </c>
      <c r="E46" s="31">
        <f t="shared" si="1"/>
        <v>1236900</v>
      </c>
    </row>
    <row r="47" spans="2:5" ht="18.75" x14ac:dyDescent="0.25">
      <c r="B47" s="17" t="s">
        <v>44</v>
      </c>
      <c r="C47" s="29"/>
      <c r="D47" s="31"/>
      <c r="E47" s="31">
        <f t="shared" si="1"/>
        <v>0</v>
      </c>
    </row>
    <row r="48" spans="2:5" ht="37.5" x14ac:dyDescent="0.25">
      <c r="B48" s="27" t="s">
        <v>53</v>
      </c>
      <c r="C48" s="29">
        <v>8</v>
      </c>
      <c r="D48" s="31">
        <v>251270</v>
      </c>
      <c r="E48" s="31">
        <f t="shared" si="1"/>
        <v>2010160</v>
      </c>
    </row>
    <row r="49" spans="2:5" ht="18.75" x14ac:dyDescent="0.25">
      <c r="B49" s="11" t="s">
        <v>26</v>
      </c>
      <c r="C49" s="35"/>
      <c r="D49" s="31"/>
      <c r="E49" s="31"/>
    </row>
    <row r="50" spans="2:5" ht="37.5" x14ac:dyDescent="0.25">
      <c r="B50" s="3" t="s">
        <v>45</v>
      </c>
      <c r="C50" s="24">
        <v>1</v>
      </c>
      <c r="D50" s="31">
        <v>56650</v>
      </c>
      <c r="E50" s="31">
        <f t="shared" si="1"/>
        <v>56650</v>
      </c>
    </row>
    <row r="51" spans="2:5" ht="18.75" x14ac:dyDescent="0.25">
      <c r="B51" s="3" t="s">
        <v>46</v>
      </c>
      <c r="C51" s="24">
        <v>1</v>
      </c>
      <c r="D51" s="31">
        <v>42490</v>
      </c>
      <c r="E51" s="31">
        <f t="shared" si="1"/>
        <v>42490</v>
      </c>
    </row>
    <row r="52" spans="2:5" ht="18.75" x14ac:dyDescent="0.25">
      <c r="B52" s="3" t="s">
        <v>47</v>
      </c>
      <c r="C52" s="24">
        <v>1</v>
      </c>
      <c r="D52" s="31">
        <v>84970</v>
      </c>
      <c r="E52" s="31">
        <f t="shared" si="1"/>
        <v>84970</v>
      </c>
    </row>
    <row r="53" spans="2:5" ht="17.45" customHeight="1" x14ac:dyDescent="0.25">
      <c r="B53" s="3" t="s">
        <v>62</v>
      </c>
      <c r="C53" s="24">
        <v>1</v>
      </c>
      <c r="D53" s="31">
        <v>22560</v>
      </c>
      <c r="E53" s="31">
        <f t="shared" si="1"/>
        <v>22560</v>
      </c>
    </row>
    <row r="54" spans="2:5" ht="18.75" x14ac:dyDescent="0.25">
      <c r="B54" s="3" t="s">
        <v>56</v>
      </c>
      <c r="C54" s="24">
        <v>0</v>
      </c>
      <c r="D54" s="31">
        <v>22560</v>
      </c>
      <c r="E54" s="31">
        <f t="shared" si="1"/>
        <v>0</v>
      </c>
    </row>
    <row r="55" spans="2:5" ht="37.5" x14ac:dyDescent="0.25">
      <c r="B55" s="3" t="s">
        <v>63</v>
      </c>
      <c r="C55" s="24">
        <v>1</v>
      </c>
      <c r="D55" s="31">
        <v>22560</v>
      </c>
      <c r="E55" s="31">
        <f t="shared" si="1"/>
        <v>22560</v>
      </c>
    </row>
    <row r="56" spans="2:5" ht="37.5" x14ac:dyDescent="0.25">
      <c r="B56" s="3" t="s">
        <v>57</v>
      </c>
      <c r="C56" s="24">
        <v>0</v>
      </c>
      <c r="D56" s="31">
        <v>22560</v>
      </c>
      <c r="E56" s="31">
        <f t="shared" si="1"/>
        <v>0</v>
      </c>
    </row>
    <row r="57" spans="2:5" ht="18.75" x14ac:dyDescent="0.25">
      <c r="B57" s="3" t="s">
        <v>64</v>
      </c>
      <c r="C57" s="24">
        <v>1</v>
      </c>
      <c r="D57" s="31">
        <v>22560</v>
      </c>
      <c r="E57" s="31">
        <f t="shared" si="1"/>
        <v>22560</v>
      </c>
    </row>
    <row r="58" spans="2:5" ht="18.75" x14ac:dyDescent="0.25">
      <c r="B58" s="3" t="s">
        <v>58</v>
      </c>
      <c r="C58" s="24">
        <v>0</v>
      </c>
      <c r="D58" s="31">
        <v>22560</v>
      </c>
      <c r="E58" s="31">
        <f t="shared" si="1"/>
        <v>0</v>
      </c>
    </row>
    <row r="59" spans="2:5" ht="37.5" x14ac:dyDescent="0.25">
      <c r="B59" s="3" t="s">
        <v>65</v>
      </c>
      <c r="C59" s="24">
        <v>1</v>
      </c>
      <c r="D59" s="31">
        <v>22560</v>
      </c>
      <c r="E59" s="31">
        <f t="shared" si="1"/>
        <v>22560</v>
      </c>
    </row>
    <row r="60" spans="2:5" ht="37.5" x14ac:dyDescent="0.25">
      <c r="B60" s="3" t="s">
        <v>59</v>
      </c>
      <c r="C60" s="24">
        <v>0</v>
      </c>
      <c r="D60" s="31">
        <v>22560</v>
      </c>
      <c r="E60" s="31">
        <f t="shared" si="1"/>
        <v>0</v>
      </c>
    </row>
    <row r="61" spans="2:5" ht="37.5" x14ac:dyDescent="0.25">
      <c r="B61" s="3" t="s">
        <v>66</v>
      </c>
      <c r="C61" s="24">
        <v>1</v>
      </c>
      <c r="D61" s="31">
        <v>22560</v>
      </c>
      <c r="E61" s="31">
        <f t="shared" si="1"/>
        <v>22560</v>
      </c>
    </row>
    <row r="62" spans="2:5" ht="37.5" x14ac:dyDescent="0.25">
      <c r="B62" s="3" t="s">
        <v>60</v>
      </c>
      <c r="C62" s="24">
        <v>0</v>
      </c>
      <c r="D62" s="31">
        <v>22560</v>
      </c>
      <c r="E62" s="31">
        <f t="shared" si="1"/>
        <v>0</v>
      </c>
    </row>
    <row r="63" spans="2:5" ht="37.5" x14ac:dyDescent="0.25">
      <c r="B63" s="3" t="s">
        <v>67</v>
      </c>
      <c r="C63" s="24">
        <v>1</v>
      </c>
      <c r="D63" s="31">
        <v>15180</v>
      </c>
      <c r="E63" s="31">
        <f t="shared" si="1"/>
        <v>15180</v>
      </c>
    </row>
    <row r="64" spans="2:5" ht="37.5" x14ac:dyDescent="0.25">
      <c r="B64" s="3" t="s">
        <v>61</v>
      </c>
      <c r="C64" s="24">
        <v>0</v>
      </c>
      <c r="D64" s="31">
        <v>15180</v>
      </c>
      <c r="E64" s="31">
        <f t="shared" si="1"/>
        <v>0</v>
      </c>
    </row>
    <row r="65" spans="2:5" ht="18.75" x14ac:dyDescent="0.25">
      <c r="B65" s="11" t="s">
        <v>6</v>
      </c>
      <c r="C65" s="35"/>
      <c r="D65" s="31"/>
      <c r="E65" s="31">
        <f t="shared" ref="E65:E73" si="2">C65*D65</f>
        <v>0</v>
      </c>
    </row>
    <row r="66" spans="2:5" ht="18.75" x14ac:dyDescent="0.25">
      <c r="B66" s="1" t="s">
        <v>7</v>
      </c>
      <c r="C66" s="29">
        <v>1</v>
      </c>
      <c r="D66" s="31">
        <v>22780</v>
      </c>
      <c r="E66" s="31">
        <f t="shared" si="2"/>
        <v>22780</v>
      </c>
    </row>
    <row r="67" spans="2:5" ht="18.75" x14ac:dyDescent="0.3">
      <c r="B67" s="1" t="s">
        <v>17</v>
      </c>
      <c r="C67" s="35">
        <v>1</v>
      </c>
      <c r="D67" s="36">
        <v>2480</v>
      </c>
      <c r="E67" s="31">
        <f t="shared" si="2"/>
        <v>2480</v>
      </c>
    </row>
    <row r="68" spans="2:5" ht="18.75" x14ac:dyDescent="0.25">
      <c r="B68" s="19" t="s">
        <v>18</v>
      </c>
      <c r="C68" s="29">
        <v>3</v>
      </c>
      <c r="D68" s="31">
        <v>124</v>
      </c>
      <c r="E68" s="31">
        <f t="shared" si="2"/>
        <v>372</v>
      </c>
    </row>
    <row r="69" spans="2:5" ht="18.75" x14ac:dyDescent="0.3">
      <c r="B69" s="3" t="s">
        <v>9</v>
      </c>
      <c r="C69" s="29">
        <v>1</v>
      </c>
      <c r="D69" s="36">
        <v>1869</v>
      </c>
      <c r="E69" s="31">
        <f t="shared" si="2"/>
        <v>1869</v>
      </c>
    </row>
    <row r="70" spans="2:5" ht="18.75" x14ac:dyDescent="0.25">
      <c r="B70" s="3" t="s">
        <v>48</v>
      </c>
      <c r="C70" s="29">
        <v>4</v>
      </c>
      <c r="D70" s="31">
        <v>790</v>
      </c>
      <c r="E70" s="31">
        <f t="shared" si="2"/>
        <v>3160</v>
      </c>
    </row>
    <row r="71" spans="2:5" ht="18.75" x14ac:dyDescent="0.25">
      <c r="B71" s="3" t="s">
        <v>19</v>
      </c>
      <c r="C71" s="29">
        <v>2</v>
      </c>
      <c r="D71" s="31">
        <v>240</v>
      </c>
      <c r="E71" s="31">
        <f t="shared" si="2"/>
        <v>480</v>
      </c>
    </row>
    <row r="72" spans="2:5" ht="18.75" x14ac:dyDescent="0.25">
      <c r="B72" s="19" t="s">
        <v>52</v>
      </c>
      <c r="C72" s="29">
        <v>3</v>
      </c>
      <c r="D72" s="31">
        <v>370</v>
      </c>
      <c r="E72" s="31">
        <f t="shared" si="2"/>
        <v>1110</v>
      </c>
    </row>
    <row r="73" spans="2:5" ht="18.75" x14ac:dyDescent="0.25">
      <c r="B73" s="3" t="s">
        <v>20</v>
      </c>
      <c r="C73" s="29">
        <v>1</v>
      </c>
      <c r="D73" s="31">
        <v>31820</v>
      </c>
      <c r="E73" s="31">
        <f t="shared" si="2"/>
        <v>31820</v>
      </c>
    </row>
    <row r="74" spans="2:5" ht="18.75" x14ac:dyDescent="0.25">
      <c r="B74" s="20" t="s">
        <v>31</v>
      </c>
      <c r="C74" s="23"/>
      <c r="D74" s="31"/>
      <c r="E74" s="31"/>
    </row>
    <row r="75" spans="2:5" ht="18.75" x14ac:dyDescent="0.25">
      <c r="B75" s="7" t="s">
        <v>21</v>
      </c>
      <c r="C75" s="22">
        <v>1</v>
      </c>
      <c r="D75" s="31">
        <v>104750</v>
      </c>
      <c r="E75" s="31">
        <f t="shared" ref="E75:E78" si="3">C75*D75</f>
        <v>104750</v>
      </c>
    </row>
    <row r="76" spans="2:5" ht="18.75" x14ac:dyDescent="0.25">
      <c r="B76" s="7" t="s">
        <v>27</v>
      </c>
      <c r="C76" s="22">
        <v>1</v>
      </c>
      <c r="D76" s="31">
        <v>171570</v>
      </c>
      <c r="E76" s="31">
        <f t="shared" si="3"/>
        <v>171570</v>
      </c>
    </row>
    <row r="77" spans="2:5" ht="18.75" x14ac:dyDescent="0.25">
      <c r="B77" s="27" t="s">
        <v>51</v>
      </c>
      <c r="C77" s="22">
        <v>0</v>
      </c>
      <c r="D77" s="31">
        <v>2250</v>
      </c>
      <c r="E77" s="31">
        <f t="shared" si="3"/>
        <v>0</v>
      </c>
    </row>
    <row r="78" spans="2:5" ht="18.75" x14ac:dyDescent="0.25">
      <c r="B78" s="7" t="s">
        <v>8</v>
      </c>
      <c r="C78" s="22">
        <v>1</v>
      </c>
      <c r="D78" s="31">
        <v>344180</v>
      </c>
      <c r="E78" s="31">
        <f t="shared" si="3"/>
        <v>344180</v>
      </c>
    </row>
    <row r="79" spans="2:5" ht="18.75" x14ac:dyDescent="0.25">
      <c r="B79" s="13" t="s">
        <v>2</v>
      </c>
      <c r="C79" s="22"/>
      <c r="D79" s="15"/>
      <c r="E79" s="32">
        <f>SUM(E15:E78)</f>
        <v>21499901</v>
      </c>
    </row>
    <row r="81" spans="2:6" ht="15.75" thickBot="1" x14ac:dyDescent="0.3"/>
    <row r="82" spans="2:6" ht="27.95" customHeight="1" thickBot="1" x14ac:dyDescent="0.3">
      <c r="B82" s="37" t="s">
        <v>73</v>
      </c>
      <c r="C82" s="38"/>
      <c r="D82" s="38"/>
      <c r="E82" s="39"/>
    </row>
    <row r="83" spans="2:6" ht="15.75" x14ac:dyDescent="0.25">
      <c r="B83" s="16"/>
    </row>
    <row r="84" spans="2:6" ht="15.75" x14ac:dyDescent="0.25">
      <c r="B84" s="44" t="s">
        <v>72</v>
      </c>
      <c r="C84" s="44"/>
      <c r="D84" s="44"/>
      <c r="E84" s="44"/>
      <c r="F84" s="44"/>
    </row>
  </sheetData>
  <mergeCells count="4">
    <mergeCell ref="B82:E82"/>
    <mergeCell ref="B10:E10"/>
    <mergeCell ref="B12:E12"/>
    <mergeCell ref="B84:F84"/>
  </mergeCells>
  <pageMargins left="0.51181102362204722" right="0.11811023622047245" top="0.39370078740157483" bottom="0.39370078740157483" header="0.31496062992125984" footer="0.31496062992125984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2023-09-01T07:29:18Z</cp:lastPrinted>
  <dcterms:created xsi:type="dcterms:W3CDTF">2018-12-15T12:25:48Z</dcterms:created>
  <dcterms:modified xsi:type="dcterms:W3CDTF">2026-04-16T08:11:30Z</dcterms:modified>
</cp:coreProperties>
</file>