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папка\"/>
    </mc:Choice>
  </mc:AlternateContent>
  <xr:revisionPtr revIDLastSave="0" documentId="8_{33D5C878-4BBF-408E-AC83-CF3711AC3A02}" xr6:coauthVersionLast="47" xr6:coauthVersionMax="47" xr10:uidLastSave="{00000000-0000-0000-0000-000000000000}"/>
  <bookViews>
    <workbookView showSheetTabs="0" xWindow="3510" yWindow="1470" windowWidth="12000" windowHeight="14730" xr2:uid="{00000000-000D-0000-FFFF-FFFF00000000}"/>
  </bookViews>
  <sheets>
    <sheet name="INT" sheetId="1" r:id="rId1"/>
  </sheets>
  <definedNames>
    <definedName name="_xlnm._FilterDatabase" localSheetId="0" hidden="1">INT!$B$14:$E$82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0" i="1" l="1"/>
  <c r="E81" i="1"/>
  <c r="E67" i="1"/>
  <c r="E65" i="1"/>
  <c r="E66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40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19" i="1"/>
  <c r="E20" i="1"/>
  <c r="E21" i="1"/>
  <c r="E22" i="1"/>
  <c r="E23" i="1"/>
  <c r="E73" i="1" l="1"/>
  <c r="E70" i="1"/>
  <c r="E16" i="1" l="1"/>
  <c r="E18" i="1"/>
  <c r="E69" i="1" l="1"/>
  <c r="E72" i="1"/>
  <c r="E71" i="1"/>
  <c r="E68" i="1" l="1"/>
  <c r="E79" i="1" l="1"/>
  <c r="E78" i="1"/>
  <c r="E77" i="1"/>
  <c r="E76" i="1"/>
  <c r="E75" i="1"/>
  <c r="E25" i="1" l="1"/>
  <c r="E82" i="1" s="1"/>
</calcChain>
</file>

<file path=xl/sharedStrings.xml><?xml version="1.0" encoding="utf-8"?>
<sst xmlns="http://schemas.openxmlformats.org/spreadsheetml/2006/main" count="74" uniqueCount="74">
  <si>
    <t>Наименование</t>
  </si>
  <si>
    <t xml:space="preserve">Кол-во </t>
  </si>
  <si>
    <t>ИТОГО СУММА:</t>
  </si>
  <si>
    <t>Электронные издания</t>
  </si>
  <si>
    <t>Мебель для кабинета</t>
  </si>
  <si>
    <t>Технические средства обучения</t>
  </si>
  <si>
    <t xml:space="preserve">Web-камера </t>
  </si>
  <si>
    <t>Коврик для мыши</t>
  </si>
  <si>
    <t>Дополнительное оборудование</t>
  </si>
  <si>
    <t>Монтажные работы</t>
  </si>
  <si>
    <t>Корзина для мусора</t>
  </si>
  <si>
    <t>МФУ А-4 лазерное ч/б</t>
  </si>
  <si>
    <t>Бумага для ксерокса А-4 500л</t>
  </si>
  <si>
    <t xml:space="preserve">Магниты для маркерной доски 12шт d.30 </t>
  </si>
  <si>
    <t>Головоломка Гала-Куб</t>
  </si>
  <si>
    <t>Головоломка Арена (малая)</t>
  </si>
  <si>
    <t>Головоломка Пентамино</t>
  </si>
  <si>
    <t>Пазлы 1000 деталей</t>
  </si>
  <si>
    <t>Шахматная секция</t>
  </si>
  <si>
    <t>Шахматные часы механические</t>
  </si>
  <si>
    <t>Микрофонно-телефонная гарнитура</t>
  </si>
  <si>
    <t xml:space="preserve">Панель интерактивная 75" </t>
  </si>
  <si>
    <t>Маршрутизатор</t>
  </si>
  <si>
    <t>Губка для маркерной доски</t>
  </si>
  <si>
    <t>Головоломка Африканская (шнурковая)</t>
  </si>
  <si>
    <t xml:space="preserve">Стул полипропилен </t>
  </si>
  <si>
    <t>КАБИНЕТ INTELLECTUM</t>
  </si>
  <si>
    <t>Доставка оборудования</t>
  </si>
  <si>
    <t xml:space="preserve">Кресло сетчатая спинка серая на роликах с подлокотниками </t>
  </si>
  <si>
    <t xml:space="preserve">Крышка для лотков </t>
  </si>
  <si>
    <t>Сетевой фильтр 5 розеток, 5м</t>
  </si>
  <si>
    <t xml:space="preserve">Настольные игры </t>
  </si>
  <si>
    <t xml:space="preserve">Головоломка Танграм цветная </t>
  </si>
  <si>
    <t>Шашки с мягким полем</t>
  </si>
  <si>
    <t>Шахматы дерев.короб.пластм.фигуры</t>
  </si>
  <si>
    <t>Демонстрационные Шахматы и шашки в комплекте с доской 61см</t>
  </si>
  <si>
    <t>ПО Science Learning Intellectum</t>
  </si>
  <si>
    <t>Затраты по доставке и монтажу</t>
  </si>
  <si>
    <t xml:space="preserve">Лоток пластиковый 312*427*75 </t>
  </si>
  <si>
    <t xml:space="preserve">Клавиатура+мышь проводные </t>
  </si>
  <si>
    <t xml:space="preserve">Шахматная доска напольная 175 см </t>
  </si>
  <si>
    <t>Шахматы напольные 41см</t>
  </si>
  <si>
    <t xml:space="preserve">Доска маркерная настенная лакированная поверхность 170x100см </t>
  </si>
  <si>
    <t>Стол для занятий 2-сторонний на металлокаркасе с выдвижными ящиками</t>
  </si>
  <si>
    <t>Стол однотумбовый модерн</t>
  </si>
  <si>
    <t>Шкаф модульный 3600мм с отделом для одежды</t>
  </si>
  <si>
    <t>Картридж-тонер для ч/б МФУ</t>
  </si>
  <si>
    <t>ПО Win Pro 11 Upgrade</t>
  </si>
  <si>
    <t>Головоломка IQ-КЕЙС</t>
  </si>
  <si>
    <t>Головоломка IQ-КОЛЕЧКИ</t>
  </si>
  <si>
    <t xml:space="preserve">Головоломка IQ-Куб </t>
  </si>
  <si>
    <t>Головоломка Загогулина (узел из 3-х элементов)</t>
  </si>
  <si>
    <t>Головоломка металлическая большая</t>
  </si>
  <si>
    <t>Головоломка металлическая Игры разума Раздели на части</t>
  </si>
  <si>
    <t>Головоломка металлическая Игры разума Умные гвозди</t>
  </si>
  <si>
    <t xml:space="preserve">Головоломка металлическая Прокачаем способности на максимум? </t>
  </si>
  <si>
    <t>Головоломка Упаковка</t>
  </si>
  <si>
    <t>Игра Казахское ханство</t>
  </si>
  <si>
    <t>Игра Тогызкумалак</t>
  </si>
  <si>
    <t xml:space="preserve">Игра Четыре в ряд.Кто первый </t>
  </si>
  <si>
    <t>Маркер по доске  (набор 4 цвета)</t>
  </si>
  <si>
    <t>Монтаж линолеум,  кв.м</t>
  </si>
  <si>
    <t>Цена ОПТ</t>
  </si>
  <si>
    <t>Сумма ОПТ</t>
  </si>
  <si>
    <t>Монитор 23,8" белый</t>
  </si>
  <si>
    <t>ПО Office LTSC Professional Plus (постоянный ключ)</t>
  </si>
  <si>
    <t>Акустическая система 2.0   6Вт</t>
  </si>
  <si>
    <t>Системный блок i3, без ПО DDR 5</t>
  </si>
  <si>
    <t>Игра Падающая башня 01698</t>
  </si>
  <si>
    <t>Оформление</t>
  </si>
  <si>
    <t>Жалюзи вертикальные кв.м.</t>
  </si>
  <si>
    <t>Ролл штора кв.м.</t>
  </si>
  <si>
    <t>Командировочные расходы</t>
  </si>
  <si>
    <t>14 августа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</si>
</sst>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b/>
      <sz val="14"/>
      <color rgb="FF0000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5"/>
      </left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 style="medium">
        <color theme="5"/>
      </right>
      <top style="medium">
        <color theme="5"/>
      </top>
      <bottom style="medium">
        <color theme="5"/>
      </bottom>
      <diagonal/>
    </border>
  </borders>
  <cellStyleXfs count="4">
    <xf numFmtId="0" fontId="0" fillId="0" borderId="0"/>
    <xf numFmtId="0" fontId="5" fillId="0" borderId="0"/>
    <xf numFmtId="0" fontId="6" fillId="0" borderId="0">
      <alignment horizontal="left"/>
    </xf>
    <xf numFmtId="0" fontId="5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3" borderId="1" xfId="0" applyFont="1" applyFill="1" applyBorder="1" applyAlignment="1">
      <alignment vertical="center" wrapText="1"/>
    </xf>
    <xf numFmtId="4" fontId="3" fillId="3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/>
    <xf numFmtId="0" fontId="9" fillId="0" borderId="1" xfId="2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4" fontId="1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3" fontId="2" fillId="0" borderId="0" xfId="0" applyNumberFormat="1" applyFont="1" applyAlignment="1">
      <alignment horizontal="center"/>
    </xf>
    <xf numFmtId="4" fontId="1" fillId="0" borderId="0" xfId="0" applyNumberFormat="1" applyFont="1"/>
    <xf numFmtId="0" fontId="11" fillId="0" borderId="0" xfId="0" applyFont="1"/>
    <xf numFmtId="4" fontId="11" fillId="0" borderId="0" xfId="0" applyNumberFormat="1" applyFont="1" applyAlignment="1">
      <alignment vertical="center"/>
    </xf>
    <xf numFmtId="0" fontId="7" fillId="3" borderId="1" xfId="0" applyFont="1" applyFill="1" applyBorder="1" applyAlignment="1">
      <alignment vertical="center" wrapText="1"/>
    </xf>
    <xf numFmtId="4" fontId="12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4" fontId="12" fillId="0" borderId="1" xfId="0" applyNumberFormat="1" applyFont="1" applyBorder="1"/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</cellXfs>
  <cellStyles count="4">
    <cellStyle name="Обычный" xfId="0" builtinId="0"/>
    <cellStyle name="Обычный 2" xfId="2" xr:uid="{00000000-0005-0000-0000-000001000000}"/>
    <cellStyle name="Обычный 3" xfId="3" xr:uid="{00000000-0005-0000-0000-000002000000}"/>
    <cellStyle name="Обычный 5" xfId="1" xr:uid="{00000000-0005-0000-0000-000003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id="{80AE4304-4EE3-4627-BC13-F7B6C5B4AD54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F57EB9BC-196A-490D-974F-3289DF732034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392" name="Text Box 3">
          <a:extLst>
            <a:ext uri="{FF2B5EF4-FFF2-40B4-BE49-F238E27FC236}">
              <a16:creationId xmlns:a16="http://schemas.microsoft.com/office/drawing/2014/main" id="{47350AE4-C39D-4B93-95A8-7A6B662846F7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393" name="Text Box 4">
          <a:extLst>
            <a:ext uri="{FF2B5EF4-FFF2-40B4-BE49-F238E27FC236}">
              <a16:creationId xmlns:a16="http://schemas.microsoft.com/office/drawing/2014/main" id="{BBE3CADF-0DE3-495C-913B-E8C64E45EADF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394" name="Text Box 5">
          <a:extLst>
            <a:ext uri="{FF2B5EF4-FFF2-40B4-BE49-F238E27FC236}">
              <a16:creationId xmlns:a16="http://schemas.microsoft.com/office/drawing/2014/main" id="{67E2293A-0A61-4852-9BF8-3FDCC1BBDF03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395" name="Text Box 6">
          <a:extLst>
            <a:ext uri="{FF2B5EF4-FFF2-40B4-BE49-F238E27FC236}">
              <a16:creationId xmlns:a16="http://schemas.microsoft.com/office/drawing/2014/main" id="{E072BE14-06F4-4AD8-803F-A37CCC3DE231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396" name="Text Box 7">
          <a:extLst>
            <a:ext uri="{FF2B5EF4-FFF2-40B4-BE49-F238E27FC236}">
              <a16:creationId xmlns:a16="http://schemas.microsoft.com/office/drawing/2014/main" id="{B7A8C63E-361A-4628-B321-0C918BC08173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397" name="Text Box 8">
          <a:extLst>
            <a:ext uri="{FF2B5EF4-FFF2-40B4-BE49-F238E27FC236}">
              <a16:creationId xmlns:a16="http://schemas.microsoft.com/office/drawing/2014/main" id="{97286DDC-51EA-47E3-BE19-C94ABB27AFD2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398" name="Text Box 9">
          <a:extLst>
            <a:ext uri="{FF2B5EF4-FFF2-40B4-BE49-F238E27FC236}">
              <a16:creationId xmlns:a16="http://schemas.microsoft.com/office/drawing/2014/main" id="{F27E5236-FF59-4140-BD9A-DB2D2C3B13D2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399" name="Text Box 10">
          <a:extLst>
            <a:ext uri="{FF2B5EF4-FFF2-40B4-BE49-F238E27FC236}">
              <a16:creationId xmlns:a16="http://schemas.microsoft.com/office/drawing/2014/main" id="{E7E86BEF-6800-473B-8349-54513B27D674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00" name="Text Box 11">
          <a:extLst>
            <a:ext uri="{FF2B5EF4-FFF2-40B4-BE49-F238E27FC236}">
              <a16:creationId xmlns:a16="http://schemas.microsoft.com/office/drawing/2014/main" id="{514E54D6-1C8B-4F26-919E-7D371A07DEB7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01" name="Text Box 12">
          <a:extLst>
            <a:ext uri="{FF2B5EF4-FFF2-40B4-BE49-F238E27FC236}">
              <a16:creationId xmlns:a16="http://schemas.microsoft.com/office/drawing/2014/main" id="{8673798C-BBBE-4AA6-8F00-1B04EF3736F3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02" name="Text Box 13">
          <a:extLst>
            <a:ext uri="{FF2B5EF4-FFF2-40B4-BE49-F238E27FC236}">
              <a16:creationId xmlns:a16="http://schemas.microsoft.com/office/drawing/2014/main" id="{00B874FA-278B-458D-8366-38F770A5E5F9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03" name="Text Box 14">
          <a:extLst>
            <a:ext uri="{FF2B5EF4-FFF2-40B4-BE49-F238E27FC236}">
              <a16:creationId xmlns:a16="http://schemas.microsoft.com/office/drawing/2014/main" id="{02806F99-46D1-4BAE-84F0-02437016D873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04" name="Text Box 15">
          <a:extLst>
            <a:ext uri="{FF2B5EF4-FFF2-40B4-BE49-F238E27FC236}">
              <a16:creationId xmlns:a16="http://schemas.microsoft.com/office/drawing/2014/main" id="{5B6787B9-6850-423F-9B0D-B48D36F1FBFD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05" name="Text Box 16">
          <a:extLst>
            <a:ext uri="{FF2B5EF4-FFF2-40B4-BE49-F238E27FC236}">
              <a16:creationId xmlns:a16="http://schemas.microsoft.com/office/drawing/2014/main" id="{A9FEB2DD-DE01-435C-B674-EDB4A6F74F6E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id="{072F5375-C3B8-4B28-BBAE-F63ACBE71D15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A10391DC-7790-49E5-9A96-EF2309B53C6C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08" name="Text Box 3">
          <a:extLst>
            <a:ext uri="{FF2B5EF4-FFF2-40B4-BE49-F238E27FC236}">
              <a16:creationId xmlns:a16="http://schemas.microsoft.com/office/drawing/2014/main" id="{8F7BA27D-B7D5-4CAD-887C-B062FC37A969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09" name="Text Box 4">
          <a:extLst>
            <a:ext uri="{FF2B5EF4-FFF2-40B4-BE49-F238E27FC236}">
              <a16:creationId xmlns:a16="http://schemas.microsoft.com/office/drawing/2014/main" id="{C2D84070-3A75-4023-931D-250A1FEA0FF6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10" name="Text Box 5">
          <a:extLst>
            <a:ext uri="{FF2B5EF4-FFF2-40B4-BE49-F238E27FC236}">
              <a16:creationId xmlns:a16="http://schemas.microsoft.com/office/drawing/2014/main" id="{870B6651-C049-47C5-BF8E-B3686D3EC1B1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11" name="Text Box 6">
          <a:extLst>
            <a:ext uri="{FF2B5EF4-FFF2-40B4-BE49-F238E27FC236}">
              <a16:creationId xmlns:a16="http://schemas.microsoft.com/office/drawing/2014/main" id="{187903BB-4FE3-40EC-91CB-0688FEA1CA57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12" name="Text Box 7">
          <a:extLst>
            <a:ext uri="{FF2B5EF4-FFF2-40B4-BE49-F238E27FC236}">
              <a16:creationId xmlns:a16="http://schemas.microsoft.com/office/drawing/2014/main" id="{5F5A3E46-673F-40E4-8D95-E5D31BDA8BA2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13" name="Text Box 8">
          <a:extLst>
            <a:ext uri="{FF2B5EF4-FFF2-40B4-BE49-F238E27FC236}">
              <a16:creationId xmlns:a16="http://schemas.microsoft.com/office/drawing/2014/main" id="{4578A616-622C-4131-9F91-CF7F07071A1A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14" name="Text Box 9">
          <a:extLst>
            <a:ext uri="{FF2B5EF4-FFF2-40B4-BE49-F238E27FC236}">
              <a16:creationId xmlns:a16="http://schemas.microsoft.com/office/drawing/2014/main" id="{F5214FEB-01C7-4918-AA03-1DC2BA3F3080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15" name="Text Box 10">
          <a:extLst>
            <a:ext uri="{FF2B5EF4-FFF2-40B4-BE49-F238E27FC236}">
              <a16:creationId xmlns:a16="http://schemas.microsoft.com/office/drawing/2014/main" id="{29977C0B-A56B-4E1E-B4BF-57345764C69D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16" name="Text Box 11">
          <a:extLst>
            <a:ext uri="{FF2B5EF4-FFF2-40B4-BE49-F238E27FC236}">
              <a16:creationId xmlns:a16="http://schemas.microsoft.com/office/drawing/2014/main" id="{199FA2A2-0C47-4EB3-813C-A082F43E0294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17" name="Text Box 12">
          <a:extLst>
            <a:ext uri="{FF2B5EF4-FFF2-40B4-BE49-F238E27FC236}">
              <a16:creationId xmlns:a16="http://schemas.microsoft.com/office/drawing/2014/main" id="{14B0698A-9581-4723-B3B4-1627F23C9F69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18" name="Text Box 13">
          <a:extLst>
            <a:ext uri="{FF2B5EF4-FFF2-40B4-BE49-F238E27FC236}">
              <a16:creationId xmlns:a16="http://schemas.microsoft.com/office/drawing/2014/main" id="{69176D7E-8A35-455D-A8C0-43730F8BBF14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19" name="Text Box 14">
          <a:extLst>
            <a:ext uri="{FF2B5EF4-FFF2-40B4-BE49-F238E27FC236}">
              <a16:creationId xmlns:a16="http://schemas.microsoft.com/office/drawing/2014/main" id="{9C5BB124-8441-492A-94F9-150698C0D830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20" name="Text Box 15">
          <a:extLst>
            <a:ext uri="{FF2B5EF4-FFF2-40B4-BE49-F238E27FC236}">
              <a16:creationId xmlns:a16="http://schemas.microsoft.com/office/drawing/2014/main" id="{63E0F231-A875-46A2-B139-6E2D2578131C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21" name="Text Box 16">
          <a:extLst>
            <a:ext uri="{FF2B5EF4-FFF2-40B4-BE49-F238E27FC236}">
              <a16:creationId xmlns:a16="http://schemas.microsoft.com/office/drawing/2014/main" id="{54A68671-A34F-4A58-A85A-639A729D1A2A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id="{5268A285-AA15-4C01-AD3F-A9237510D91C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E5C8EBBA-52B9-4117-9F7B-7766CD1C35C3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24" name="Text Box 3">
          <a:extLst>
            <a:ext uri="{FF2B5EF4-FFF2-40B4-BE49-F238E27FC236}">
              <a16:creationId xmlns:a16="http://schemas.microsoft.com/office/drawing/2014/main" id="{05D8D601-4EF6-4922-A5B9-6210C5DCDFEE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25" name="Text Box 4">
          <a:extLst>
            <a:ext uri="{FF2B5EF4-FFF2-40B4-BE49-F238E27FC236}">
              <a16:creationId xmlns:a16="http://schemas.microsoft.com/office/drawing/2014/main" id="{0F0ABB35-B016-418A-86FB-CA083EF1E4C1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26" name="Text Box 5">
          <a:extLst>
            <a:ext uri="{FF2B5EF4-FFF2-40B4-BE49-F238E27FC236}">
              <a16:creationId xmlns:a16="http://schemas.microsoft.com/office/drawing/2014/main" id="{65A20661-55FE-4056-B551-AAEB9D469B7B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27" name="Text Box 6">
          <a:extLst>
            <a:ext uri="{FF2B5EF4-FFF2-40B4-BE49-F238E27FC236}">
              <a16:creationId xmlns:a16="http://schemas.microsoft.com/office/drawing/2014/main" id="{C8BE8B4B-F09D-4A6E-AEB1-3FC76F0E3F75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28" name="Text Box 7">
          <a:extLst>
            <a:ext uri="{FF2B5EF4-FFF2-40B4-BE49-F238E27FC236}">
              <a16:creationId xmlns:a16="http://schemas.microsoft.com/office/drawing/2014/main" id="{EBFF2B01-E27E-469F-9711-BF647136DA5E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29" name="Text Box 8">
          <a:extLst>
            <a:ext uri="{FF2B5EF4-FFF2-40B4-BE49-F238E27FC236}">
              <a16:creationId xmlns:a16="http://schemas.microsoft.com/office/drawing/2014/main" id="{2029A001-3B36-4828-8586-7965EBC9DD8A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30" name="Text Box 9">
          <a:extLst>
            <a:ext uri="{FF2B5EF4-FFF2-40B4-BE49-F238E27FC236}">
              <a16:creationId xmlns:a16="http://schemas.microsoft.com/office/drawing/2014/main" id="{CDA892C6-43B5-433B-9FC5-1E454B37C49B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31" name="Text Box 10">
          <a:extLst>
            <a:ext uri="{FF2B5EF4-FFF2-40B4-BE49-F238E27FC236}">
              <a16:creationId xmlns:a16="http://schemas.microsoft.com/office/drawing/2014/main" id="{F86F36DF-E6F6-43DC-83C6-916597D52E71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32" name="Text Box 11">
          <a:extLst>
            <a:ext uri="{FF2B5EF4-FFF2-40B4-BE49-F238E27FC236}">
              <a16:creationId xmlns:a16="http://schemas.microsoft.com/office/drawing/2014/main" id="{36E7334A-CCC9-4FF7-8EF9-43EAB150BF47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33" name="Text Box 12">
          <a:extLst>
            <a:ext uri="{FF2B5EF4-FFF2-40B4-BE49-F238E27FC236}">
              <a16:creationId xmlns:a16="http://schemas.microsoft.com/office/drawing/2014/main" id="{84026D6C-7B53-437F-AA79-89C5F39FB4C9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34" name="Text Box 13">
          <a:extLst>
            <a:ext uri="{FF2B5EF4-FFF2-40B4-BE49-F238E27FC236}">
              <a16:creationId xmlns:a16="http://schemas.microsoft.com/office/drawing/2014/main" id="{748C7DA5-E760-4343-A829-C329FDBD7DB5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35" name="Text Box 14">
          <a:extLst>
            <a:ext uri="{FF2B5EF4-FFF2-40B4-BE49-F238E27FC236}">
              <a16:creationId xmlns:a16="http://schemas.microsoft.com/office/drawing/2014/main" id="{947C2FA7-46AF-4FA4-9C20-6B1E9991D3B7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36" name="Text Box 15">
          <a:extLst>
            <a:ext uri="{FF2B5EF4-FFF2-40B4-BE49-F238E27FC236}">
              <a16:creationId xmlns:a16="http://schemas.microsoft.com/office/drawing/2014/main" id="{CFE4D0E6-2CBE-4AAA-B219-FBAC5CD999FE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37" name="Text Box 16">
          <a:extLst>
            <a:ext uri="{FF2B5EF4-FFF2-40B4-BE49-F238E27FC236}">
              <a16:creationId xmlns:a16="http://schemas.microsoft.com/office/drawing/2014/main" id="{23036008-E95D-464A-8B22-7671A0041AF7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38" name="Text Box 1">
          <a:extLst>
            <a:ext uri="{FF2B5EF4-FFF2-40B4-BE49-F238E27FC236}">
              <a16:creationId xmlns:a16="http://schemas.microsoft.com/office/drawing/2014/main" id="{C4262BF7-68BE-407F-850D-5D398C1C99EE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24C2F479-043C-4A15-8130-9F4C3DF3A88F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40" name="Text Box 3">
          <a:extLst>
            <a:ext uri="{FF2B5EF4-FFF2-40B4-BE49-F238E27FC236}">
              <a16:creationId xmlns:a16="http://schemas.microsoft.com/office/drawing/2014/main" id="{8CA36AEF-2FE9-4919-BE1F-2D965490E846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41" name="Text Box 4">
          <a:extLst>
            <a:ext uri="{FF2B5EF4-FFF2-40B4-BE49-F238E27FC236}">
              <a16:creationId xmlns:a16="http://schemas.microsoft.com/office/drawing/2014/main" id="{97C5420F-F77C-43FF-AF5A-530C8A65F3AF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42" name="Text Box 5">
          <a:extLst>
            <a:ext uri="{FF2B5EF4-FFF2-40B4-BE49-F238E27FC236}">
              <a16:creationId xmlns:a16="http://schemas.microsoft.com/office/drawing/2014/main" id="{0E5D790B-2A3B-4C4E-B076-756B781D33FF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43" name="Text Box 6">
          <a:extLst>
            <a:ext uri="{FF2B5EF4-FFF2-40B4-BE49-F238E27FC236}">
              <a16:creationId xmlns:a16="http://schemas.microsoft.com/office/drawing/2014/main" id="{92647865-2602-4B7C-BB95-5586934F00CB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44" name="Text Box 7">
          <a:extLst>
            <a:ext uri="{FF2B5EF4-FFF2-40B4-BE49-F238E27FC236}">
              <a16:creationId xmlns:a16="http://schemas.microsoft.com/office/drawing/2014/main" id="{3A1607FF-EB2F-448B-99F2-253BFA0CECE3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45" name="Text Box 8">
          <a:extLst>
            <a:ext uri="{FF2B5EF4-FFF2-40B4-BE49-F238E27FC236}">
              <a16:creationId xmlns:a16="http://schemas.microsoft.com/office/drawing/2014/main" id="{5C72395D-3F29-4F14-9287-C3E910145D55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46" name="Text Box 9">
          <a:extLst>
            <a:ext uri="{FF2B5EF4-FFF2-40B4-BE49-F238E27FC236}">
              <a16:creationId xmlns:a16="http://schemas.microsoft.com/office/drawing/2014/main" id="{D9AD0EC3-9D77-4EC7-9C32-24EA95596F84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47" name="Text Box 10">
          <a:extLst>
            <a:ext uri="{FF2B5EF4-FFF2-40B4-BE49-F238E27FC236}">
              <a16:creationId xmlns:a16="http://schemas.microsoft.com/office/drawing/2014/main" id="{0F6D0631-4A1B-462A-B3A8-376B02F6979B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48" name="Text Box 11">
          <a:extLst>
            <a:ext uri="{FF2B5EF4-FFF2-40B4-BE49-F238E27FC236}">
              <a16:creationId xmlns:a16="http://schemas.microsoft.com/office/drawing/2014/main" id="{53364B79-22C8-4922-ABFA-2BD674DFFA5B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49" name="Text Box 12">
          <a:extLst>
            <a:ext uri="{FF2B5EF4-FFF2-40B4-BE49-F238E27FC236}">
              <a16:creationId xmlns:a16="http://schemas.microsoft.com/office/drawing/2014/main" id="{C443CB6E-8104-4905-8498-FE23888D11F1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50" name="Text Box 13">
          <a:extLst>
            <a:ext uri="{FF2B5EF4-FFF2-40B4-BE49-F238E27FC236}">
              <a16:creationId xmlns:a16="http://schemas.microsoft.com/office/drawing/2014/main" id="{F26AFC37-3A3C-4458-82B7-86A489E8F84C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51" name="Text Box 14">
          <a:extLst>
            <a:ext uri="{FF2B5EF4-FFF2-40B4-BE49-F238E27FC236}">
              <a16:creationId xmlns:a16="http://schemas.microsoft.com/office/drawing/2014/main" id="{572045BB-6AED-4791-8D47-666F9F31631F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52" name="Text Box 15">
          <a:extLst>
            <a:ext uri="{FF2B5EF4-FFF2-40B4-BE49-F238E27FC236}">
              <a16:creationId xmlns:a16="http://schemas.microsoft.com/office/drawing/2014/main" id="{BCFCFC1C-1D0F-407D-9992-7F4C03F65CCE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53" name="Text Box 16">
          <a:extLst>
            <a:ext uri="{FF2B5EF4-FFF2-40B4-BE49-F238E27FC236}">
              <a16:creationId xmlns:a16="http://schemas.microsoft.com/office/drawing/2014/main" id="{C4EFF298-DFF9-4857-960D-47ED81C5E178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54" name="Text Box 1">
          <a:extLst>
            <a:ext uri="{FF2B5EF4-FFF2-40B4-BE49-F238E27FC236}">
              <a16:creationId xmlns:a16="http://schemas.microsoft.com/office/drawing/2014/main" id="{1E36F337-EB44-480F-A8B9-20C50968B3D1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DD7186F4-8D08-4AD0-9CA3-E12DC2AAFCEB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56" name="Text Box 3">
          <a:extLst>
            <a:ext uri="{FF2B5EF4-FFF2-40B4-BE49-F238E27FC236}">
              <a16:creationId xmlns:a16="http://schemas.microsoft.com/office/drawing/2014/main" id="{4FBB883C-F34C-48B7-88D3-29EB6D21EECB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57" name="Text Box 4">
          <a:extLst>
            <a:ext uri="{FF2B5EF4-FFF2-40B4-BE49-F238E27FC236}">
              <a16:creationId xmlns:a16="http://schemas.microsoft.com/office/drawing/2014/main" id="{13ABA566-8A2F-4654-99A0-C76ED6ECAA0C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58" name="Text Box 5">
          <a:extLst>
            <a:ext uri="{FF2B5EF4-FFF2-40B4-BE49-F238E27FC236}">
              <a16:creationId xmlns:a16="http://schemas.microsoft.com/office/drawing/2014/main" id="{A736DDCC-93CE-4932-9DEC-D853399AA3D2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59" name="Text Box 6">
          <a:extLst>
            <a:ext uri="{FF2B5EF4-FFF2-40B4-BE49-F238E27FC236}">
              <a16:creationId xmlns:a16="http://schemas.microsoft.com/office/drawing/2014/main" id="{3535C33C-A9C3-4ED2-9897-823F250B1B64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60" name="Text Box 7">
          <a:extLst>
            <a:ext uri="{FF2B5EF4-FFF2-40B4-BE49-F238E27FC236}">
              <a16:creationId xmlns:a16="http://schemas.microsoft.com/office/drawing/2014/main" id="{6E8E019E-E86B-4162-9EB4-FAC5C40FA624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61" name="Text Box 8">
          <a:extLst>
            <a:ext uri="{FF2B5EF4-FFF2-40B4-BE49-F238E27FC236}">
              <a16:creationId xmlns:a16="http://schemas.microsoft.com/office/drawing/2014/main" id="{B29FAEC2-2024-4EA8-886D-693E9135D20F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62" name="Text Box 9">
          <a:extLst>
            <a:ext uri="{FF2B5EF4-FFF2-40B4-BE49-F238E27FC236}">
              <a16:creationId xmlns:a16="http://schemas.microsoft.com/office/drawing/2014/main" id="{281F6F71-500F-4155-913E-CE59C235584F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63" name="Text Box 10">
          <a:extLst>
            <a:ext uri="{FF2B5EF4-FFF2-40B4-BE49-F238E27FC236}">
              <a16:creationId xmlns:a16="http://schemas.microsoft.com/office/drawing/2014/main" id="{58C440D3-A0F2-4031-A005-CFC9153111CD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64" name="Text Box 11">
          <a:extLst>
            <a:ext uri="{FF2B5EF4-FFF2-40B4-BE49-F238E27FC236}">
              <a16:creationId xmlns:a16="http://schemas.microsoft.com/office/drawing/2014/main" id="{4783FEAD-5EDC-470B-AC72-F734271C0EEE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65" name="Text Box 12">
          <a:extLst>
            <a:ext uri="{FF2B5EF4-FFF2-40B4-BE49-F238E27FC236}">
              <a16:creationId xmlns:a16="http://schemas.microsoft.com/office/drawing/2014/main" id="{25838B84-A4C0-4C24-BDC4-50B7913FD80B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66" name="Text Box 13">
          <a:extLst>
            <a:ext uri="{FF2B5EF4-FFF2-40B4-BE49-F238E27FC236}">
              <a16:creationId xmlns:a16="http://schemas.microsoft.com/office/drawing/2014/main" id="{3BAB3F0B-084F-434A-A6DB-9619274E0B11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67" name="Text Box 14">
          <a:extLst>
            <a:ext uri="{FF2B5EF4-FFF2-40B4-BE49-F238E27FC236}">
              <a16:creationId xmlns:a16="http://schemas.microsoft.com/office/drawing/2014/main" id="{D941FFC3-6B35-4ADB-9165-399DC9D7609C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68" name="Text Box 15">
          <a:extLst>
            <a:ext uri="{FF2B5EF4-FFF2-40B4-BE49-F238E27FC236}">
              <a16:creationId xmlns:a16="http://schemas.microsoft.com/office/drawing/2014/main" id="{0F22759F-0659-4313-9647-2A3CC1F6D77A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69" name="Text Box 16">
          <a:extLst>
            <a:ext uri="{FF2B5EF4-FFF2-40B4-BE49-F238E27FC236}">
              <a16:creationId xmlns:a16="http://schemas.microsoft.com/office/drawing/2014/main" id="{1D72E131-2E9C-4C0A-87F2-AB13C16CAEE6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70" name="Text Box 1">
          <a:extLst>
            <a:ext uri="{FF2B5EF4-FFF2-40B4-BE49-F238E27FC236}">
              <a16:creationId xmlns:a16="http://schemas.microsoft.com/office/drawing/2014/main" id="{2FB083B3-B7B6-4451-BFDC-862A70B51139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A85F7F67-C7D5-470A-89B0-507957F27EA3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72" name="Text Box 3">
          <a:extLst>
            <a:ext uri="{FF2B5EF4-FFF2-40B4-BE49-F238E27FC236}">
              <a16:creationId xmlns:a16="http://schemas.microsoft.com/office/drawing/2014/main" id="{3C307ED6-661E-4AC4-8A61-9CD30E573B88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73" name="Text Box 4">
          <a:extLst>
            <a:ext uri="{FF2B5EF4-FFF2-40B4-BE49-F238E27FC236}">
              <a16:creationId xmlns:a16="http://schemas.microsoft.com/office/drawing/2014/main" id="{373CAC85-F6E3-49B2-A20E-5240F093C187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74" name="Text Box 5">
          <a:extLst>
            <a:ext uri="{FF2B5EF4-FFF2-40B4-BE49-F238E27FC236}">
              <a16:creationId xmlns:a16="http://schemas.microsoft.com/office/drawing/2014/main" id="{F627EA32-567D-4B5D-A477-ADC2A702DCB8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75" name="Text Box 6">
          <a:extLst>
            <a:ext uri="{FF2B5EF4-FFF2-40B4-BE49-F238E27FC236}">
              <a16:creationId xmlns:a16="http://schemas.microsoft.com/office/drawing/2014/main" id="{81E7E72C-02D6-4018-9DE0-346725225509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76" name="Text Box 7">
          <a:extLst>
            <a:ext uri="{FF2B5EF4-FFF2-40B4-BE49-F238E27FC236}">
              <a16:creationId xmlns:a16="http://schemas.microsoft.com/office/drawing/2014/main" id="{4FAEF3DE-A2D8-4E45-A00A-EBE9F39A9A07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77" name="Text Box 8">
          <a:extLst>
            <a:ext uri="{FF2B5EF4-FFF2-40B4-BE49-F238E27FC236}">
              <a16:creationId xmlns:a16="http://schemas.microsoft.com/office/drawing/2014/main" id="{C45AEEFA-764C-41DE-89F3-E88A10BB098B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78" name="Text Box 9">
          <a:extLst>
            <a:ext uri="{FF2B5EF4-FFF2-40B4-BE49-F238E27FC236}">
              <a16:creationId xmlns:a16="http://schemas.microsoft.com/office/drawing/2014/main" id="{A70D8FDE-D5FB-4419-AEC5-F73C704207CC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79" name="Text Box 10">
          <a:extLst>
            <a:ext uri="{FF2B5EF4-FFF2-40B4-BE49-F238E27FC236}">
              <a16:creationId xmlns:a16="http://schemas.microsoft.com/office/drawing/2014/main" id="{403D5E0A-093E-4AFD-B79F-0E5B932380DD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80" name="Text Box 11">
          <a:extLst>
            <a:ext uri="{FF2B5EF4-FFF2-40B4-BE49-F238E27FC236}">
              <a16:creationId xmlns:a16="http://schemas.microsoft.com/office/drawing/2014/main" id="{45B77D78-2C03-406B-9B87-0BD6943E206D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81" name="Text Box 12">
          <a:extLst>
            <a:ext uri="{FF2B5EF4-FFF2-40B4-BE49-F238E27FC236}">
              <a16:creationId xmlns:a16="http://schemas.microsoft.com/office/drawing/2014/main" id="{0358375E-9449-4C21-9853-8F9EA8148082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82" name="Text Box 13">
          <a:extLst>
            <a:ext uri="{FF2B5EF4-FFF2-40B4-BE49-F238E27FC236}">
              <a16:creationId xmlns:a16="http://schemas.microsoft.com/office/drawing/2014/main" id="{7DC3F23A-7A36-4718-8B5E-35A777CA4E05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83" name="Text Box 14">
          <a:extLst>
            <a:ext uri="{FF2B5EF4-FFF2-40B4-BE49-F238E27FC236}">
              <a16:creationId xmlns:a16="http://schemas.microsoft.com/office/drawing/2014/main" id="{090D9C4D-420B-42A1-8C11-C90620ED0C72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84" name="Text Box 15">
          <a:extLst>
            <a:ext uri="{FF2B5EF4-FFF2-40B4-BE49-F238E27FC236}">
              <a16:creationId xmlns:a16="http://schemas.microsoft.com/office/drawing/2014/main" id="{93E872CA-CE1C-4A08-AA5E-380CFC95FE92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6"/>
    <xdr:sp macro="" textlink="">
      <xdr:nvSpPr>
        <xdr:cNvPr id="485" name="Text Box 16">
          <a:extLst>
            <a:ext uri="{FF2B5EF4-FFF2-40B4-BE49-F238E27FC236}">
              <a16:creationId xmlns:a16="http://schemas.microsoft.com/office/drawing/2014/main" id="{5887C6AF-93C2-4BC7-BE5D-DACB1344D883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486" name="Text Box 1">
          <a:extLst>
            <a:ext uri="{FF2B5EF4-FFF2-40B4-BE49-F238E27FC236}">
              <a16:creationId xmlns:a16="http://schemas.microsoft.com/office/drawing/2014/main" id="{FC7BCCEB-6F5F-4EB7-87D5-BC28CA4CA8EB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4C731DD9-44D3-4B5D-ACC9-A62D77132567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488" name="Text Box 3">
          <a:extLst>
            <a:ext uri="{FF2B5EF4-FFF2-40B4-BE49-F238E27FC236}">
              <a16:creationId xmlns:a16="http://schemas.microsoft.com/office/drawing/2014/main" id="{E1BABBF6-FBE7-4D94-9303-58F7A74A563A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489" name="Text Box 4">
          <a:extLst>
            <a:ext uri="{FF2B5EF4-FFF2-40B4-BE49-F238E27FC236}">
              <a16:creationId xmlns:a16="http://schemas.microsoft.com/office/drawing/2014/main" id="{B33F44A7-C54B-4404-AEFA-2FD2814FD815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490" name="Text Box 5">
          <a:extLst>
            <a:ext uri="{FF2B5EF4-FFF2-40B4-BE49-F238E27FC236}">
              <a16:creationId xmlns:a16="http://schemas.microsoft.com/office/drawing/2014/main" id="{E4E9A339-3012-4BCB-91B3-9CE7D072A29B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491" name="Text Box 6">
          <a:extLst>
            <a:ext uri="{FF2B5EF4-FFF2-40B4-BE49-F238E27FC236}">
              <a16:creationId xmlns:a16="http://schemas.microsoft.com/office/drawing/2014/main" id="{FCA1FB3B-C544-439E-905C-05DB0A1CD76A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492" name="Text Box 7">
          <a:extLst>
            <a:ext uri="{FF2B5EF4-FFF2-40B4-BE49-F238E27FC236}">
              <a16:creationId xmlns:a16="http://schemas.microsoft.com/office/drawing/2014/main" id="{03D71566-A6FB-4E55-A96C-EF27C4903222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493" name="Text Box 8">
          <a:extLst>
            <a:ext uri="{FF2B5EF4-FFF2-40B4-BE49-F238E27FC236}">
              <a16:creationId xmlns:a16="http://schemas.microsoft.com/office/drawing/2014/main" id="{48F649DF-D1F5-42A6-956F-AEB2E139E42B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494" name="Text Box 9">
          <a:extLst>
            <a:ext uri="{FF2B5EF4-FFF2-40B4-BE49-F238E27FC236}">
              <a16:creationId xmlns:a16="http://schemas.microsoft.com/office/drawing/2014/main" id="{41143AB1-8914-48E5-A518-917941982B05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495" name="Text Box 10">
          <a:extLst>
            <a:ext uri="{FF2B5EF4-FFF2-40B4-BE49-F238E27FC236}">
              <a16:creationId xmlns:a16="http://schemas.microsoft.com/office/drawing/2014/main" id="{B3F67A38-4761-4C06-84CF-D30E754E3889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496" name="Text Box 11">
          <a:extLst>
            <a:ext uri="{FF2B5EF4-FFF2-40B4-BE49-F238E27FC236}">
              <a16:creationId xmlns:a16="http://schemas.microsoft.com/office/drawing/2014/main" id="{0A37E2FC-51F3-435D-A691-C323696C030A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497" name="Text Box 12">
          <a:extLst>
            <a:ext uri="{FF2B5EF4-FFF2-40B4-BE49-F238E27FC236}">
              <a16:creationId xmlns:a16="http://schemas.microsoft.com/office/drawing/2014/main" id="{793A2706-2ECD-456B-A89B-443DD02C697D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498" name="Text Box 13">
          <a:extLst>
            <a:ext uri="{FF2B5EF4-FFF2-40B4-BE49-F238E27FC236}">
              <a16:creationId xmlns:a16="http://schemas.microsoft.com/office/drawing/2014/main" id="{A02BADDE-6221-49A8-9BC7-185AE18F15C1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499" name="Text Box 14">
          <a:extLst>
            <a:ext uri="{FF2B5EF4-FFF2-40B4-BE49-F238E27FC236}">
              <a16:creationId xmlns:a16="http://schemas.microsoft.com/office/drawing/2014/main" id="{C52DF4AA-7F47-4597-AC6B-91DF3B6201A1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00" name="Text Box 15">
          <a:extLst>
            <a:ext uri="{FF2B5EF4-FFF2-40B4-BE49-F238E27FC236}">
              <a16:creationId xmlns:a16="http://schemas.microsoft.com/office/drawing/2014/main" id="{5A963B0A-03FC-4352-834A-BB358299A3E8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01" name="Text Box 16">
          <a:extLst>
            <a:ext uri="{FF2B5EF4-FFF2-40B4-BE49-F238E27FC236}">
              <a16:creationId xmlns:a16="http://schemas.microsoft.com/office/drawing/2014/main" id="{E67EF4E7-4F14-4D15-9491-BFF2637B4ED1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02" name="Text Box 1">
          <a:extLst>
            <a:ext uri="{FF2B5EF4-FFF2-40B4-BE49-F238E27FC236}">
              <a16:creationId xmlns:a16="http://schemas.microsoft.com/office/drawing/2014/main" id="{0B5BD795-EDD2-401D-9EAC-7673ADCBE7AD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9B947DBE-F760-4602-AF46-FAB613E1EA63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04" name="Text Box 3">
          <a:extLst>
            <a:ext uri="{FF2B5EF4-FFF2-40B4-BE49-F238E27FC236}">
              <a16:creationId xmlns:a16="http://schemas.microsoft.com/office/drawing/2014/main" id="{A1A0D1BE-5AE3-4C4D-A404-246A6D668500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05" name="Text Box 4">
          <a:extLst>
            <a:ext uri="{FF2B5EF4-FFF2-40B4-BE49-F238E27FC236}">
              <a16:creationId xmlns:a16="http://schemas.microsoft.com/office/drawing/2014/main" id="{9C713D7F-6B04-460F-83E0-A603F2A1F3A6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06" name="Text Box 5">
          <a:extLst>
            <a:ext uri="{FF2B5EF4-FFF2-40B4-BE49-F238E27FC236}">
              <a16:creationId xmlns:a16="http://schemas.microsoft.com/office/drawing/2014/main" id="{A413ED2E-BE0E-438C-965A-C3A6F5E8FA6D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07" name="Text Box 6">
          <a:extLst>
            <a:ext uri="{FF2B5EF4-FFF2-40B4-BE49-F238E27FC236}">
              <a16:creationId xmlns:a16="http://schemas.microsoft.com/office/drawing/2014/main" id="{7DE7D702-B090-4C05-A38E-B2B25C7C2E80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08" name="Text Box 7">
          <a:extLst>
            <a:ext uri="{FF2B5EF4-FFF2-40B4-BE49-F238E27FC236}">
              <a16:creationId xmlns:a16="http://schemas.microsoft.com/office/drawing/2014/main" id="{3255C0F7-6116-4EC5-B742-4831D006ABE7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09" name="Text Box 8">
          <a:extLst>
            <a:ext uri="{FF2B5EF4-FFF2-40B4-BE49-F238E27FC236}">
              <a16:creationId xmlns:a16="http://schemas.microsoft.com/office/drawing/2014/main" id="{CA6231F0-F039-4DB9-8D4F-EEBEF07D7260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10" name="Text Box 9">
          <a:extLst>
            <a:ext uri="{FF2B5EF4-FFF2-40B4-BE49-F238E27FC236}">
              <a16:creationId xmlns:a16="http://schemas.microsoft.com/office/drawing/2014/main" id="{DCC7F6AF-8548-4E55-A1F9-D043178E8354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11" name="Text Box 10">
          <a:extLst>
            <a:ext uri="{FF2B5EF4-FFF2-40B4-BE49-F238E27FC236}">
              <a16:creationId xmlns:a16="http://schemas.microsoft.com/office/drawing/2014/main" id="{C7B98417-408C-4D77-859C-1EC4FAF59794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12" name="Text Box 11">
          <a:extLst>
            <a:ext uri="{FF2B5EF4-FFF2-40B4-BE49-F238E27FC236}">
              <a16:creationId xmlns:a16="http://schemas.microsoft.com/office/drawing/2014/main" id="{E755721B-0766-40BD-8F3B-63723C2E8957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13" name="Text Box 12">
          <a:extLst>
            <a:ext uri="{FF2B5EF4-FFF2-40B4-BE49-F238E27FC236}">
              <a16:creationId xmlns:a16="http://schemas.microsoft.com/office/drawing/2014/main" id="{FC14C054-F295-4195-B183-B792C4EF92BE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14" name="Text Box 13">
          <a:extLst>
            <a:ext uri="{FF2B5EF4-FFF2-40B4-BE49-F238E27FC236}">
              <a16:creationId xmlns:a16="http://schemas.microsoft.com/office/drawing/2014/main" id="{01682E52-9533-4DCA-902C-62968E670410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15" name="Text Box 14">
          <a:extLst>
            <a:ext uri="{FF2B5EF4-FFF2-40B4-BE49-F238E27FC236}">
              <a16:creationId xmlns:a16="http://schemas.microsoft.com/office/drawing/2014/main" id="{141EDC5D-2E41-4DCA-9BE1-1073D634FEAD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16" name="Text Box 15">
          <a:extLst>
            <a:ext uri="{FF2B5EF4-FFF2-40B4-BE49-F238E27FC236}">
              <a16:creationId xmlns:a16="http://schemas.microsoft.com/office/drawing/2014/main" id="{879AAA0B-B879-4C63-9BE9-A0598506B2F9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17" name="Text Box 16">
          <a:extLst>
            <a:ext uri="{FF2B5EF4-FFF2-40B4-BE49-F238E27FC236}">
              <a16:creationId xmlns:a16="http://schemas.microsoft.com/office/drawing/2014/main" id="{88C73C7D-7004-4583-BE03-4B6298A21D02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18" name="Text Box 1">
          <a:extLst>
            <a:ext uri="{FF2B5EF4-FFF2-40B4-BE49-F238E27FC236}">
              <a16:creationId xmlns:a16="http://schemas.microsoft.com/office/drawing/2014/main" id="{5AF4D277-3983-4552-95FB-98545A838D44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68FAEF9B-703D-45D9-82FF-450DDDE4A4A3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20" name="Text Box 3">
          <a:extLst>
            <a:ext uri="{FF2B5EF4-FFF2-40B4-BE49-F238E27FC236}">
              <a16:creationId xmlns:a16="http://schemas.microsoft.com/office/drawing/2014/main" id="{DA2702DC-0F9C-4BB7-9501-CF812583EB6A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21" name="Text Box 4">
          <a:extLst>
            <a:ext uri="{FF2B5EF4-FFF2-40B4-BE49-F238E27FC236}">
              <a16:creationId xmlns:a16="http://schemas.microsoft.com/office/drawing/2014/main" id="{94C54279-BFB3-45D0-8DF8-750E10AB3309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22" name="Text Box 5">
          <a:extLst>
            <a:ext uri="{FF2B5EF4-FFF2-40B4-BE49-F238E27FC236}">
              <a16:creationId xmlns:a16="http://schemas.microsoft.com/office/drawing/2014/main" id="{BD27FC97-8B21-4499-9C6C-195133A403DF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23" name="Text Box 6">
          <a:extLst>
            <a:ext uri="{FF2B5EF4-FFF2-40B4-BE49-F238E27FC236}">
              <a16:creationId xmlns:a16="http://schemas.microsoft.com/office/drawing/2014/main" id="{03752296-C528-400D-8452-4377599A9F82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24" name="Text Box 7">
          <a:extLst>
            <a:ext uri="{FF2B5EF4-FFF2-40B4-BE49-F238E27FC236}">
              <a16:creationId xmlns:a16="http://schemas.microsoft.com/office/drawing/2014/main" id="{F454F999-21A1-4FDE-B7CC-BE00FA148ACD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25" name="Text Box 8">
          <a:extLst>
            <a:ext uri="{FF2B5EF4-FFF2-40B4-BE49-F238E27FC236}">
              <a16:creationId xmlns:a16="http://schemas.microsoft.com/office/drawing/2014/main" id="{FB6A5707-6D53-41F1-A1D9-F1F7C8AF7776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26" name="Text Box 9">
          <a:extLst>
            <a:ext uri="{FF2B5EF4-FFF2-40B4-BE49-F238E27FC236}">
              <a16:creationId xmlns:a16="http://schemas.microsoft.com/office/drawing/2014/main" id="{437EFFA4-F7C8-45C9-8F27-6681320F92B0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27" name="Text Box 10">
          <a:extLst>
            <a:ext uri="{FF2B5EF4-FFF2-40B4-BE49-F238E27FC236}">
              <a16:creationId xmlns:a16="http://schemas.microsoft.com/office/drawing/2014/main" id="{83F67D39-9E07-4DA6-AF42-662AD60F92AF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28" name="Text Box 11">
          <a:extLst>
            <a:ext uri="{FF2B5EF4-FFF2-40B4-BE49-F238E27FC236}">
              <a16:creationId xmlns:a16="http://schemas.microsoft.com/office/drawing/2014/main" id="{A1C5B7A4-3DDE-4E8E-94F2-220B90C19326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29" name="Text Box 12">
          <a:extLst>
            <a:ext uri="{FF2B5EF4-FFF2-40B4-BE49-F238E27FC236}">
              <a16:creationId xmlns:a16="http://schemas.microsoft.com/office/drawing/2014/main" id="{129F4D42-C487-4BBC-86F6-2B79EB51CB2D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30" name="Text Box 13">
          <a:extLst>
            <a:ext uri="{FF2B5EF4-FFF2-40B4-BE49-F238E27FC236}">
              <a16:creationId xmlns:a16="http://schemas.microsoft.com/office/drawing/2014/main" id="{B9ACAB28-16C0-43EF-B3B4-BDFA6A6A496E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31" name="Text Box 14">
          <a:extLst>
            <a:ext uri="{FF2B5EF4-FFF2-40B4-BE49-F238E27FC236}">
              <a16:creationId xmlns:a16="http://schemas.microsoft.com/office/drawing/2014/main" id="{3227C615-8423-43B6-B498-014D02C6E3C7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32" name="Text Box 15">
          <a:extLst>
            <a:ext uri="{FF2B5EF4-FFF2-40B4-BE49-F238E27FC236}">
              <a16:creationId xmlns:a16="http://schemas.microsoft.com/office/drawing/2014/main" id="{6A78EDD7-1CE4-4067-88A2-0ABA928386D2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33" name="Text Box 16">
          <a:extLst>
            <a:ext uri="{FF2B5EF4-FFF2-40B4-BE49-F238E27FC236}">
              <a16:creationId xmlns:a16="http://schemas.microsoft.com/office/drawing/2014/main" id="{25F2450F-06B1-4608-B728-9984980FB1EA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34" name="Text Box 1">
          <a:extLst>
            <a:ext uri="{FF2B5EF4-FFF2-40B4-BE49-F238E27FC236}">
              <a16:creationId xmlns:a16="http://schemas.microsoft.com/office/drawing/2014/main" id="{27D5D3CA-BBF2-474A-B9EF-3F6F1C64412C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AC7C88D1-4A58-4D78-84D7-78ED86D97FA8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36" name="Text Box 3">
          <a:extLst>
            <a:ext uri="{FF2B5EF4-FFF2-40B4-BE49-F238E27FC236}">
              <a16:creationId xmlns:a16="http://schemas.microsoft.com/office/drawing/2014/main" id="{D23CD2F7-F0EB-445C-866A-2C0AC769FF19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37" name="Text Box 4">
          <a:extLst>
            <a:ext uri="{FF2B5EF4-FFF2-40B4-BE49-F238E27FC236}">
              <a16:creationId xmlns:a16="http://schemas.microsoft.com/office/drawing/2014/main" id="{8F05FB7D-0AF5-4E84-BA4E-DCF8536417D5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38" name="Text Box 5">
          <a:extLst>
            <a:ext uri="{FF2B5EF4-FFF2-40B4-BE49-F238E27FC236}">
              <a16:creationId xmlns:a16="http://schemas.microsoft.com/office/drawing/2014/main" id="{7AC71273-B635-4ED9-995F-2F6218302C5F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39" name="Text Box 6">
          <a:extLst>
            <a:ext uri="{FF2B5EF4-FFF2-40B4-BE49-F238E27FC236}">
              <a16:creationId xmlns:a16="http://schemas.microsoft.com/office/drawing/2014/main" id="{83FF62C7-699E-490C-9E1A-3632FE62D3CC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40" name="Text Box 7">
          <a:extLst>
            <a:ext uri="{FF2B5EF4-FFF2-40B4-BE49-F238E27FC236}">
              <a16:creationId xmlns:a16="http://schemas.microsoft.com/office/drawing/2014/main" id="{4A59DB96-B552-4FFB-8DF2-674A52DE7C16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41" name="Text Box 8">
          <a:extLst>
            <a:ext uri="{FF2B5EF4-FFF2-40B4-BE49-F238E27FC236}">
              <a16:creationId xmlns:a16="http://schemas.microsoft.com/office/drawing/2014/main" id="{C9B89226-63E9-4231-B5E7-37BEF778EC8E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42" name="Text Box 9">
          <a:extLst>
            <a:ext uri="{FF2B5EF4-FFF2-40B4-BE49-F238E27FC236}">
              <a16:creationId xmlns:a16="http://schemas.microsoft.com/office/drawing/2014/main" id="{34B57732-7E56-4EEC-B65C-18B6FFF3919D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43" name="Text Box 10">
          <a:extLst>
            <a:ext uri="{FF2B5EF4-FFF2-40B4-BE49-F238E27FC236}">
              <a16:creationId xmlns:a16="http://schemas.microsoft.com/office/drawing/2014/main" id="{F8D1F9EC-2A93-4221-BE23-11703583A707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44" name="Text Box 11">
          <a:extLst>
            <a:ext uri="{FF2B5EF4-FFF2-40B4-BE49-F238E27FC236}">
              <a16:creationId xmlns:a16="http://schemas.microsoft.com/office/drawing/2014/main" id="{29C6DFA1-DB54-47EB-A377-4A241622E15D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45" name="Text Box 12">
          <a:extLst>
            <a:ext uri="{FF2B5EF4-FFF2-40B4-BE49-F238E27FC236}">
              <a16:creationId xmlns:a16="http://schemas.microsoft.com/office/drawing/2014/main" id="{E00253B9-F674-4CB8-A02B-D84D63457E41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46" name="Text Box 13">
          <a:extLst>
            <a:ext uri="{FF2B5EF4-FFF2-40B4-BE49-F238E27FC236}">
              <a16:creationId xmlns:a16="http://schemas.microsoft.com/office/drawing/2014/main" id="{AEE1E4AA-0D51-439E-9AFA-53C63ACD9217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47" name="Text Box 14">
          <a:extLst>
            <a:ext uri="{FF2B5EF4-FFF2-40B4-BE49-F238E27FC236}">
              <a16:creationId xmlns:a16="http://schemas.microsoft.com/office/drawing/2014/main" id="{BC05608A-16FA-4568-9BE5-FF480DDBECC7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48" name="Text Box 15">
          <a:extLst>
            <a:ext uri="{FF2B5EF4-FFF2-40B4-BE49-F238E27FC236}">
              <a16:creationId xmlns:a16="http://schemas.microsoft.com/office/drawing/2014/main" id="{D6C37A1D-F24D-4AFD-9946-6123603CD9B2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49" name="Text Box 16">
          <a:extLst>
            <a:ext uri="{FF2B5EF4-FFF2-40B4-BE49-F238E27FC236}">
              <a16:creationId xmlns:a16="http://schemas.microsoft.com/office/drawing/2014/main" id="{FD04254F-8384-411C-A8BF-7B40C4C143BF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50" name="Text Box 1">
          <a:extLst>
            <a:ext uri="{FF2B5EF4-FFF2-40B4-BE49-F238E27FC236}">
              <a16:creationId xmlns:a16="http://schemas.microsoft.com/office/drawing/2014/main" id="{76E872D5-5306-4141-91D4-BDAAE6B4F079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F05A75D6-2513-4560-9569-1C729F43B9FD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52" name="Text Box 3">
          <a:extLst>
            <a:ext uri="{FF2B5EF4-FFF2-40B4-BE49-F238E27FC236}">
              <a16:creationId xmlns:a16="http://schemas.microsoft.com/office/drawing/2014/main" id="{5958BE4B-EBB4-47E2-93AB-EEE9223AD212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53" name="Text Box 4">
          <a:extLst>
            <a:ext uri="{FF2B5EF4-FFF2-40B4-BE49-F238E27FC236}">
              <a16:creationId xmlns:a16="http://schemas.microsoft.com/office/drawing/2014/main" id="{CA9ECCD6-3284-4D12-B7C2-2ACB5847B851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54" name="Text Box 5">
          <a:extLst>
            <a:ext uri="{FF2B5EF4-FFF2-40B4-BE49-F238E27FC236}">
              <a16:creationId xmlns:a16="http://schemas.microsoft.com/office/drawing/2014/main" id="{9356F99A-DE6D-4CD9-84A3-A6A84FC6FB7B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55" name="Text Box 6">
          <a:extLst>
            <a:ext uri="{FF2B5EF4-FFF2-40B4-BE49-F238E27FC236}">
              <a16:creationId xmlns:a16="http://schemas.microsoft.com/office/drawing/2014/main" id="{AA3F78E1-342E-4A42-B386-3E255134C843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56" name="Text Box 7">
          <a:extLst>
            <a:ext uri="{FF2B5EF4-FFF2-40B4-BE49-F238E27FC236}">
              <a16:creationId xmlns:a16="http://schemas.microsoft.com/office/drawing/2014/main" id="{FE3E0CA7-573E-433D-91FF-A12A4B08EA95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57" name="Text Box 8">
          <a:extLst>
            <a:ext uri="{FF2B5EF4-FFF2-40B4-BE49-F238E27FC236}">
              <a16:creationId xmlns:a16="http://schemas.microsoft.com/office/drawing/2014/main" id="{8520811B-208D-492D-B7B8-5AB080C9AF5F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58" name="Text Box 9">
          <a:extLst>
            <a:ext uri="{FF2B5EF4-FFF2-40B4-BE49-F238E27FC236}">
              <a16:creationId xmlns:a16="http://schemas.microsoft.com/office/drawing/2014/main" id="{7DABB02C-EB71-49EE-952F-CE32C70C0304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59" name="Text Box 10">
          <a:extLst>
            <a:ext uri="{FF2B5EF4-FFF2-40B4-BE49-F238E27FC236}">
              <a16:creationId xmlns:a16="http://schemas.microsoft.com/office/drawing/2014/main" id="{D9695D2C-BDBB-40E1-91C5-8DB20B739331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60" name="Text Box 11">
          <a:extLst>
            <a:ext uri="{FF2B5EF4-FFF2-40B4-BE49-F238E27FC236}">
              <a16:creationId xmlns:a16="http://schemas.microsoft.com/office/drawing/2014/main" id="{A0991A5B-8318-4AF9-998B-C3CACAF18DBA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61" name="Text Box 12">
          <a:extLst>
            <a:ext uri="{FF2B5EF4-FFF2-40B4-BE49-F238E27FC236}">
              <a16:creationId xmlns:a16="http://schemas.microsoft.com/office/drawing/2014/main" id="{B0EB7CB1-C0C5-4D5F-AFA1-3D55868931F3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62" name="Text Box 13">
          <a:extLst>
            <a:ext uri="{FF2B5EF4-FFF2-40B4-BE49-F238E27FC236}">
              <a16:creationId xmlns:a16="http://schemas.microsoft.com/office/drawing/2014/main" id="{B73D5B5E-74F8-4468-8639-B6711EAEF979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63" name="Text Box 14">
          <a:extLst>
            <a:ext uri="{FF2B5EF4-FFF2-40B4-BE49-F238E27FC236}">
              <a16:creationId xmlns:a16="http://schemas.microsoft.com/office/drawing/2014/main" id="{3674C4C8-DE8F-43D4-B8F2-2AD065D9BE87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64" name="Text Box 15">
          <a:extLst>
            <a:ext uri="{FF2B5EF4-FFF2-40B4-BE49-F238E27FC236}">
              <a16:creationId xmlns:a16="http://schemas.microsoft.com/office/drawing/2014/main" id="{C498DE86-2D00-4BAF-B213-49E0817AED6A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65" name="Text Box 16">
          <a:extLst>
            <a:ext uri="{FF2B5EF4-FFF2-40B4-BE49-F238E27FC236}">
              <a16:creationId xmlns:a16="http://schemas.microsoft.com/office/drawing/2014/main" id="{4847DFA6-1BD6-4A14-A24D-2187B57D4796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66" name="Text Box 1">
          <a:extLst>
            <a:ext uri="{FF2B5EF4-FFF2-40B4-BE49-F238E27FC236}">
              <a16:creationId xmlns:a16="http://schemas.microsoft.com/office/drawing/2014/main" id="{F9E114AD-A81F-4F0B-982F-D24233BEA0B4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1DA3B147-4DF4-4B41-BF97-4C9A5C71781D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68" name="Text Box 3">
          <a:extLst>
            <a:ext uri="{FF2B5EF4-FFF2-40B4-BE49-F238E27FC236}">
              <a16:creationId xmlns:a16="http://schemas.microsoft.com/office/drawing/2014/main" id="{DD726195-51ED-4185-BB2C-6A3066E19074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69" name="Text Box 4">
          <a:extLst>
            <a:ext uri="{FF2B5EF4-FFF2-40B4-BE49-F238E27FC236}">
              <a16:creationId xmlns:a16="http://schemas.microsoft.com/office/drawing/2014/main" id="{99D6D9E9-8E3C-44DA-A03E-CDB394EE81B1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70" name="Text Box 5">
          <a:extLst>
            <a:ext uri="{FF2B5EF4-FFF2-40B4-BE49-F238E27FC236}">
              <a16:creationId xmlns:a16="http://schemas.microsoft.com/office/drawing/2014/main" id="{DED5D1C8-50D6-4D55-BE3D-205437EB8D6D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71" name="Text Box 6">
          <a:extLst>
            <a:ext uri="{FF2B5EF4-FFF2-40B4-BE49-F238E27FC236}">
              <a16:creationId xmlns:a16="http://schemas.microsoft.com/office/drawing/2014/main" id="{E0E7C8FA-408C-4CDB-A684-033A8BC973C6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72" name="Text Box 7">
          <a:extLst>
            <a:ext uri="{FF2B5EF4-FFF2-40B4-BE49-F238E27FC236}">
              <a16:creationId xmlns:a16="http://schemas.microsoft.com/office/drawing/2014/main" id="{CE21F2E9-C1FE-4C44-831C-E13ECA19B616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73" name="Text Box 8">
          <a:extLst>
            <a:ext uri="{FF2B5EF4-FFF2-40B4-BE49-F238E27FC236}">
              <a16:creationId xmlns:a16="http://schemas.microsoft.com/office/drawing/2014/main" id="{9C298872-B157-441A-9FC7-79877B73A05F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74" name="Text Box 9">
          <a:extLst>
            <a:ext uri="{FF2B5EF4-FFF2-40B4-BE49-F238E27FC236}">
              <a16:creationId xmlns:a16="http://schemas.microsoft.com/office/drawing/2014/main" id="{575FA744-8199-468B-AA66-561C31E05522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75" name="Text Box 10">
          <a:extLst>
            <a:ext uri="{FF2B5EF4-FFF2-40B4-BE49-F238E27FC236}">
              <a16:creationId xmlns:a16="http://schemas.microsoft.com/office/drawing/2014/main" id="{C9096728-E5F3-428C-B378-36ED718F75FF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76" name="Text Box 11">
          <a:extLst>
            <a:ext uri="{FF2B5EF4-FFF2-40B4-BE49-F238E27FC236}">
              <a16:creationId xmlns:a16="http://schemas.microsoft.com/office/drawing/2014/main" id="{7DC91710-1AA5-442E-9E74-8A6599CE981C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77" name="Text Box 12">
          <a:extLst>
            <a:ext uri="{FF2B5EF4-FFF2-40B4-BE49-F238E27FC236}">
              <a16:creationId xmlns:a16="http://schemas.microsoft.com/office/drawing/2014/main" id="{D2F619E5-8CD0-4682-9ED9-A6D3FF039B78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78" name="Text Box 13">
          <a:extLst>
            <a:ext uri="{FF2B5EF4-FFF2-40B4-BE49-F238E27FC236}">
              <a16:creationId xmlns:a16="http://schemas.microsoft.com/office/drawing/2014/main" id="{1B8D9E75-750C-4E78-8186-D6EDB2CBF846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79" name="Text Box 14">
          <a:extLst>
            <a:ext uri="{FF2B5EF4-FFF2-40B4-BE49-F238E27FC236}">
              <a16:creationId xmlns:a16="http://schemas.microsoft.com/office/drawing/2014/main" id="{FB13489C-ADC1-41D9-860C-D7338237ACB7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80" name="Text Box 15">
          <a:extLst>
            <a:ext uri="{FF2B5EF4-FFF2-40B4-BE49-F238E27FC236}">
              <a16:creationId xmlns:a16="http://schemas.microsoft.com/office/drawing/2014/main" id="{7BBF173F-411D-4808-81F0-25032CDB0E9C}"/>
            </a:ext>
          </a:extLst>
        </xdr:cNvPr>
        <xdr:cNvSpPr txBox="1">
          <a:spLocks noChangeArrowheads="1"/>
        </xdr:cNvSpPr>
      </xdr:nvSpPr>
      <xdr:spPr bwMode="auto">
        <a:xfrm>
          <a:off x="609600" y="4219575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76200" cy="485775"/>
    <xdr:sp macro="" textlink="">
      <xdr:nvSpPr>
        <xdr:cNvPr id="581" name="Text Box 16">
          <a:extLst>
            <a:ext uri="{FF2B5EF4-FFF2-40B4-BE49-F238E27FC236}">
              <a16:creationId xmlns:a16="http://schemas.microsoft.com/office/drawing/2014/main" id="{B4764718-8544-4A69-B29A-06299E30DC02}"/>
            </a:ext>
          </a:extLst>
        </xdr:cNvPr>
        <xdr:cNvSpPr txBox="1">
          <a:spLocks noChangeArrowheads="1"/>
        </xdr:cNvSpPr>
      </xdr:nvSpPr>
      <xdr:spPr bwMode="auto">
        <a:xfrm>
          <a:off x="466725" y="288417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582" name="Text Box 1">
          <a:extLst>
            <a:ext uri="{FF2B5EF4-FFF2-40B4-BE49-F238E27FC236}">
              <a16:creationId xmlns:a16="http://schemas.microsoft.com/office/drawing/2014/main" id="{76A073C3-04EA-48D1-A705-3B24A538656E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EFD4EC8D-F3C2-4E86-B417-874F0E18B34F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584" name="Text Box 3">
          <a:extLst>
            <a:ext uri="{FF2B5EF4-FFF2-40B4-BE49-F238E27FC236}">
              <a16:creationId xmlns:a16="http://schemas.microsoft.com/office/drawing/2014/main" id="{27540C5F-41F2-4397-9E84-109E05B7984C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585" name="Text Box 4">
          <a:extLst>
            <a:ext uri="{FF2B5EF4-FFF2-40B4-BE49-F238E27FC236}">
              <a16:creationId xmlns:a16="http://schemas.microsoft.com/office/drawing/2014/main" id="{7FF0F7BB-8CB9-44D7-917B-91F2E8AFBD62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586" name="Text Box 5">
          <a:extLst>
            <a:ext uri="{FF2B5EF4-FFF2-40B4-BE49-F238E27FC236}">
              <a16:creationId xmlns:a16="http://schemas.microsoft.com/office/drawing/2014/main" id="{D0DDBE4F-AB9F-4EDD-AADE-911954C1E88C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587" name="Text Box 6">
          <a:extLst>
            <a:ext uri="{FF2B5EF4-FFF2-40B4-BE49-F238E27FC236}">
              <a16:creationId xmlns:a16="http://schemas.microsoft.com/office/drawing/2014/main" id="{615FDBB1-8008-4A53-9C89-1CBB2ADBBF82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588" name="Text Box 7">
          <a:extLst>
            <a:ext uri="{FF2B5EF4-FFF2-40B4-BE49-F238E27FC236}">
              <a16:creationId xmlns:a16="http://schemas.microsoft.com/office/drawing/2014/main" id="{1AFB0CBC-08A4-41F7-B78A-1AE77546FD7E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589" name="Text Box 8">
          <a:extLst>
            <a:ext uri="{FF2B5EF4-FFF2-40B4-BE49-F238E27FC236}">
              <a16:creationId xmlns:a16="http://schemas.microsoft.com/office/drawing/2014/main" id="{90DEA608-D9C5-45A6-8117-09722E5641CD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590" name="Text Box 9">
          <a:extLst>
            <a:ext uri="{FF2B5EF4-FFF2-40B4-BE49-F238E27FC236}">
              <a16:creationId xmlns:a16="http://schemas.microsoft.com/office/drawing/2014/main" id="{47B0E79F-2A52-4BCE-88BD-0B69FF2CAD14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591" name="Text Box 10">
          <a:extLst>
            <a:ext uri="{FF2B5EF4-FFF2-40B4-BE49-F238E27FC236}">
              <a16:creationId xmlns:a16="http://schemas.microsoft.com/office/drawing/2014/main" id="{511DDA72-D4B2-4CE3-AAE0-A0572093272D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592" name="Text Box 11">
          <a:extLst>
            <a:ext uri="{FF2B5EF4-FFF2-40B4-BE49-F238E27FC236}">
              <a16:creationId xmlns:a16="http://schemas.microsoft.com/office/drawing/2014/main" id="{81BFDD47-CFCD-42B8-9429-23A8EE85F47F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593" name="Text Box 12">
          <a:extLst>
            <a:ext uri="{FF2B5EF4-FFF2-40B4-BE49-F238E27FC236}">
              <a16:creationId xmlns:a16="http://schemas.microsoft.com/office/drawing/2014/main" id="{1FC2371D-2D5F-4719-9ACA-5FEAE3F28280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594" name="Text Box 13">
          <a:extLst>
            <a:ext uri="{FF2B5EF4-FFF2-40B4-BE49-F238E27FC236}">
              <a16:creationId xmlns:a16="http://schemas.microsoft.com/office/drawing/2014/main" id="{61299478-C462-4D33-B9E8-FE893252A739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595" name="Text Box 14">
          <a:extLst>
            <a:ext uri="{FF2B5EF4-FFF2-40B4-BE49-F238E27FC236}">
              <a16:creationId xmlns:a16="http://schemas.microsoft.com/office/drawing/2014/main" id="{BE61C0D0-656D-4396-A3CE-BC0DF1C1962F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596" name="Text Box 15">
          <a:extLst>
            <a:ext uri="{FF2B5EF4-FFF2-40B4-BE49-F238E27FC236}">
              <a16:creationId xmlns:a16="http://schemas.microsoft.com/office/drawing/2014/main" id="{7EFD30B7-4668-4E90-B4DC-10B807DAA5C4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597" name="Text Box 16">
          <a:extLst>
            <a:ext uri="{FF2B5EF4-FFF2-40B4-BE49-F238E27FC236}">
              <a16:creationId xmlns:a16="http://schemas.microsoft.com/office/drawing/2014/main" id="{2DFC6313-C016-45FD-B0AD-0BD778C8A3B0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598" name="Text Box 1">
          <a:extLst>
            <a:ext uri="{FF2B5EF4-FFF2-40B4-BE49-F238E27FC236}">
              <a16:creationId xmlns:a16="http://schemas.microsoft.com/office/drawing/2014/main" id="{384CC7B9-78A2-4F2F-8AEF-F5E166BADD49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EE8C1B14-0F16-49BA-BC09-93E93B7925DE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00" name="Text Box 3">
          <a:extLst>
            <a:ext uri="{FF2B5EF4-FFF2-40B4-BE49-F238E27FC236}">
              <a16:creationId xmlns:a16="http://schemas.microsoft.com/office/drawing/2014/main" id="{ECFA33BC-4300-4CF9-A17A-8E6357814995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01" name="Text Box 4">
          <a:extLst>
            <a:ext uri="{FF2B5EF4-FFF2-40B4-BE49-F238E27FC236}">
              <a16:creationId xmlns:a16="http://schemas.microsoft.com/office/drawing/2014/main" id="{9FB0FC0B-B96C-46ED-B25E-7905FE114B1F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02" name="Text Box 5">
          <a:extLst>
            <a:ext uri="{FF2B5EF4-FFF2-40B4-BE49-F238E27FC236}">
              <a16:creationId xmlns:a16="http://schemas.microsoft.com/office/drawing/2014/main" id="{5906D9F6-3A67-4138-83AD-51530768284B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03" name="Text Box 6">
          <a:extLst>
            <a:ext uri="{FF2B5EF4-FFF2-40B4-BE49-F238E27FC236}">
              <a16:creationId xmlns:a16="http://schemas.microsoft.com/office/drawing/2014/main" id="{9B93A83E-A49B-47DB-9608-5DC923ABFC1B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04" name="Text Box 7">
          <a:extLst>
            <a:ext uri="{FF2B5EF4-FFF2-40B4-BE49-F238E27FC236}">
              <a16:creationId xmlns:a16="http://schemas.microsoft.com/office/drawing/2014/main" id="{0BE6EDA0-8D06-457E-8FA0-5316D98F7094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05" name="Text Box 8">
          <a:extLst>
            <a:ext uri="{FF2B5EF4-FFF2-40B4-BE49-F238E27FC236}">
              <a16:creationId xmlns:a16="http://schemas.microsoft.com/office/drawing/2014/main" id="{E4A419BE-C891-4783-99C9-D265D386FD0D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06" name="Text Box 9">
          <a:extLst>
            <a:ext uri="{FF2B5EF4-FFF2-40B4-BE49-F238E27FC236}">
              <a16:creationId xmlns:a16="http://schemas.microsoft.com/office/drawing/2014/main" id="{32E0044A-21F8-496A-B6CE-4DADFE28A2C6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07" name="Text Box 10">
          <a:extLst>
            <a:ext uri="{FF2B5EF4-FFF2-40B4-BE49-F238E27FC236}">
              <a16:creationId xmlns:a16="http://schemas.microsoft.com/office/drawing/2014/main" id="{EDC48103-A6C6-4381-8381-BFF5F3867BE0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08" name="Text Box 11">
          <a:extLst>
            <a:ext uri="{FF2B5EF4-FFF2-40B4-BE49-F238E27FC236}">
              <a16:creationId xmlns:a16="http://schemas.microsoft.com/office/drawing/2014/main" id="{452D4BFB-E35E-4583-8777-F88F6E91DFE4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09" name="Text Box 12">
          <a:extLst>
            <a:ext uri="{FF2B5EF4-FFF2-40B4-BE49-F238E27FC236}">
              <a16:creationId xmlns:a16="http://schemas.microsoft.com/office/drawing/2014/main" id="{C4352A27-7DB5-47C8-8906-8E1C860B55B3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10" name="Text Box 13">
          <a:extLst>
            <a:ext uri="{FF2B5EF4-FFF2-40B4-BE49-F238E27FC236}">
              <a16:creationId xmlns:a16="http://schemas.microsoft.com/office/drawing/2014/main" id="{87ABAE0D-7459-46DB-92FE-6EB4ADF8BF68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11" name="Text Box 14">
          <a:extLst>
            <a:ext uri="{FF2B5EF4-FFF2-40B4-BE49-F238E27FC236}">
              <a16:creationId xmlns:a16="http://schemas.microsoft.com/office/drawing/2014/main" id="{351F0E35-61ED-4DDB-AB33-E178C3AE4F50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12" name="Text Box 15">
          <a:extLst>
            <a:ext uri="{FF2B5EF4-FFF2-40B4-BE49-F238E27FC236}">
              <a16:creationId xmlns:a16="http://schemas.microsoft.com/office/drawing/2014/main" id="{67E67C49-2C27-47D4-A93A-409768CE31CD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13" name="Text Box 16">
          <a:extLst>
            <a:ext uri="{FF2B5EF4-FFF2-40B4-BE49-F238E27FC236}">
              <a16:creationId xmlns:a16="http://schemas.microsoft.com/office/drawing/2014/main" id="{E99C9B7B-880A-4142-A16D-3FE85A5D3710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14" name="Text Box 1">
          <a:extLst>
            <a:ext uri="{FF2B5EF4-FFF2-40B4-BE49-F238E27FC236}">
              <a16:creationId xmlns:a16="http://schemas.microsoft.com/office/drawing/2014/main" id="{3F4D38D0-4766-4FA0-95ED-10D57A18DED1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143EC110-0FF0-4314-8B8D-272CFB3AE038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16" name="Text Box 3">
          <a:extLst>
            <a:ext uri="{FF2B5EF4-FFF2-40B4-BE49-F238E27FC236}">
              <a16:creationId xmlns:a16="http://schemas.microsoft.com/office/drawing/2014/main" id="{93047825-962F-49AF-80BF-38EE71044641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17" name="Text Box 4">
          <a:extLst>
            <a:ext uri="{FF2B5EF4-FFF2-40B4-BE49-F238E27FC236}">
              <a16:creationId xmlns:a16="http://schemas.microsoft.com/office/drawing/2014/main" id="{12E31AEA-2680-46E5-AC6A-C41480176E6C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18" name="Text Box 5">
          <a:extLst>
            <a:ext uri="{FF2B5EF4-FFF2-40B4-BE49-F238E27FC236}">
              <a16:creationId xmlns:a16="http://schemas.microsoft.com/office/drawing/2014/main" id="{3A8D5AA8-0033-4C5F-9F38-28C976D74541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19" name="Text Box 6">
          <a:extLst>
            <a:ext uri="{FF2B5EF4-FFF2-40B4-BE49-F238E27FC236}">
              <a16:creationId xmlns:a16="http://schemas.microsoft.com/office/drawing/2014/main" id="{A2D804F7-C111-4CF6-8507-D198E4F1A049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20" name="Text Box 7">
          <a:extLst>
            <a:ext uri="{FF2B5EF4-FFF2-40B4-BE49-F238E27FC236}">
              <a16:creationId xmlns:a16="http://schemas.microsoft.com/office/drawing/2014/main" id="{48E15D6E-ECFE-4F7D-BC6F-2EFF01D72A36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21" name="Text Box 8">
          <a:extLst>
            <a:ext uri="{FF2B5EF4-FFF2-40B4-BE49-F238E27FC236}">
              <a16:creationId xmlns:a16="http://schemas.microsoft.com/office/drawing/2014/main" id="{2B2E9DE1-BDC3-41F3-ACB1-B11D26D24240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22" name="Text Box 9">
          <a:extLst>
            <a:ext uri="{FF2B5EF4-FFF2-40B4-BE49-F238E27FC236}">
              <a16:creationId xmlns:a16="http://schemas.microsoft.com/office/drawing/2014/main" id="{4419BA33-E2E5-47AC-A642-94F28E54EAD5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23" name="Text Box 10">
          <a:extLst>
            <a:ext uri="{FF2B5EF4-FFF2-40B4-BE49-F238E27FC236}">
              <a16:creationId xmlns:a16="http://schemas.microsoft.com/office/drawing/2014/main" id="{FE4A22B0-2C68-4FE1-AD52-5D9DE89CC693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24" name="Text Box 11">
          <a:extLst>
            <a:ext uri="{FF2B5EF4-FFF2-40B4-BE49-F238E27FC236}">
              <a16:creationId xmlns:a16="http://schemas.microsoft.com/office/drawing/2014/main" id="{4956FB1B-DF81-41A1-AE36-1E268DDF48E7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25" name="Text Box 12">
          <a:extLst>
            <a:ext uri="{FF2B5EF4-FFF2-40B4-BE49-F238E27FC236}">
              <a16:creationId xmlns:a16="http://schemas.microsoft.com/office/drawing/2014/main" id="{AD4ECFEB-35C3-4413-B384-A7A160771964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26" name="Text Box 13">
          <a:extLst>
            <a:ext uri="{FF2B5EF4-FFF2-40B4-BE49-F238E27FC236}">
              <a16:creationId xmlns:a16="http://schemas.microsoft.com/office/drawing/2014/main" id="{F9835993-D885-49A6-BAFC-67C645B1EF9E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27" name="Text Box 14">
          <a:extLst>
            <a:ext uri="{FF2B5EF4-FFF2-40B4-BE49-F238E27FC236}">
              <a16:creationId xmlns:a16="http://schemas.microsoft.com/office/drawing/2014/main" id="{D4D25213-285E-4C5E-9427-26AA8ECCB295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28" name="Text Box 15">
          <a:extLst>
            <a:ext uri="{FF2B5EF4-FFF2-40B4-BE49-F238E27FC236}">
              <a16:creationId xmlns:a16="http://schemas.microsoft.com/office/drawing/2014/main" id="{DD6DB63B-E8B6-4C2B-88F5-366EEA24BF55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29" name="Text Box 16">
          <a:extLst>
            <a:ext uri="{FF2B5EF4-FFF2-40B4-BE49-F238E27FC236}">
              <a16:creationId xmlns:a16="http://schemas.microsoft.com/office/drawing/2014/main" id="{88E2F423-4E62-46C3-A87D-EB3D7BF1EFAC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30" name="Text Box 1">
          <a:extLst>
            <a:ext uri="{FF2B5EF4-FFF2-40B4-BE49-F238E27FC236}">
              <a16:creationId xmlns:a16="http://schemas.microsoft.com/office/drawing/2014/main" id="{A5223D12-1CBA-4441-A49A-A83DEB729C5E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561382C2-0349-4D92-AEB8-62BAB7B50ABB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32" name="Text Box 3">
          <a:extLst>
            <a:ext uri="{FF2B5EF4-FFF2-40B4-BE49-F238E27FC236}">
              <a16:creationId xmlns:a16="http://schemas.microsoft.com/office/drawing/2014/main" id="{4D31DEDB-AB74-41BA-8769-BE75578AD7DC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33" name="Text Box 4">
          <a:extLst>
            <a:ext uri="{FF2B5EF4-FFF2-40B4-BE49-F238E27FC236}">
              <a16:creationId xmlns:a16="http://schemas.microsoft.com/office/drawing/2014/main" id="{D35D8C47-176D-465C-81D8-BFC479267D57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34" name="Text Box 5">
          <a:extLst>
            <a:ext uri="{FF2B5EF4-FFF2-40B4-BE49-F238E27FC236}">
              <a16:creationId xmlns:a16="http://schemas.microsoft.com/office/drawing/2014/main" id="{75BC434A-56C2-493C-AF90-1D41D2816B82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35" name="Text Box 6">
          <a:extLst>
            <a:ext uri="{FF2B5EF4-FFF2-40B4-BE49-F238E27FC236}">
              <a16:creationId xmlns:a16="http://schemas.microsoft.com/office/drawing/2014/main" id="{0CE84C22-D4A9-4BBB-8F11-CB812FC4B0FC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36" name="Text Box 7">
          <a:extLst>
            <a:ext uri="{FF2B5EF4-FFF2-40B4-BE49-F238E27FC236}">
              <a16:creationId xmlns:a16="http://schemas.microsoft.com/office/drawing/2014/main" id="{C43C6311-E356-4E5D-A994-9AFB1EA01720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37" name="Text Box 8">
          <a:extLst>
            <a:ext uri="{FF2B5EF4-FFF2-40B4-BE49-F238E27FC236}">
              <a16:creationId xmlns:a16="http://schemas.microsoft.com/office/drawing/2014/main" id="{EA722F70-F1DD-4BD4-A14C-DA017C550752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38" name="Text Box 9">
          <a:extLst>
            <a:ext uri="{FF2B5EF4-FFF2-40B4-BE49-F238E27FC236}">
              <a16:creationId xmlns:a16="http://schemas.microsoft.com/office/drawing/2014/main" id="{9CBB115A-0143-40B7-A279-FF8EBE91D6AB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39" name="Text Box 10">
          <a:extLst>
            <a:ext uri="{FF2B5EF4-FFF2-40B4-BE49-F238E27FC236}">
              <a16:creationId xmlns:a16="http://schemas.microsoft.com/office/drawing/2014/main" id="{3157940D-6D47-4503-B83D-B66CF5E42DDE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40" name="Text Box 11">
          <a:extLst>
            <a:ext uri="{FF2B5EF4-FFF2-40B4-BE49-F238E27FC236}">
              <a16:creationId xmlns:a16="http://schemas.microsoft.com/office/drawing/2014/main" id="{F36777E3-3C3D-499A-ACEC-D122FD832127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41" name="Text Box 12">
          <a:extLst>
            <a:ext uri="{FF2B5EF4-FFF2-40B4-BE49-F238E27FC236}">
              <a16:creationId xmlns:a16="http://schemas.microsoft.com/office/drawing/2014/main" id="{354CD632-226F-4A2C-A67B-9B77FBCFF891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42" name="Text Box 13">
          <a:extLst>
            <a:ext uri="{FF2B5EF4-FFF2-40B4-BE49-F238E27FC236}">
              <a16:creationId xmlns:a16="http://schemas.microsoft.com/office/drawing/2014/main" id="{E3396F3B-D8CD-497C-8D69-71CA4CB1D1B1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43" name="Text Box 14">
          <a:extLst>
            <a:ext uri="{FF2B5EF4-FFF2-40B4-BE49-F238E27FC236}">
              <a16:creationId xmlns:a16="http://schemas.microsoft.com/office/drawing/2014/main" id="{70BA6230-6728-4F03-986C-C60050349552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44" name="Text Box 15">
          <a:extLst>
            <a:ext uri="{FF2B5EF4-FFF2-40B4-BE49-F238E27FC236}">
              <a16:creationId xmlns:a16="http://schemas.microsoft.com/office/drawing/2014/main" id="{667AC524-3F54-4CF8-9530-8B57D89575F9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45" name="Text Box 16">
          <a:extLst>
            <a:ext uri="{FF2B5EF4-FFF2-40B4-BE49-F238E27FC236}">
              <a16:creationId xmlns:a16="http://schemas.microsoft.com/office/drawing/2014/main" id="{1ECD4586-CED1-4F39-89CD-7F435E13FE07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46" name="Text Box 1">
          <a:extLst>
            <a:ext uri="{FF2B5EF4-FFF2-40B4-BE49-F238E27FC236}">
              <a16:creationId xmlns:a16="http://schemas.microsoft.com/office/drawing/2014/main" id="{2FC3C240-E5DC-4E89-930C-72B27822C439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2FECAE0C-CB02-4920-984C-342D16854418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48" name="Text Box 3">
          <a:extLst>
            <a:ext uri="{FF2B5EF4-FFF2-40B4-BE49-F238E27FC236}">
              <a16:creationId xmlns:a16="http://schemas.microsoft.com/office/drawing/2014/main" id="{C8DCA4F6-7B73-4ACE-8D85-BBAE1B1262C7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49" name="Text Box 4">
          <a:extLst>
            <a:ext uri="{FF2B5EF4-FFF2-40B4-BE49-F238E27FC236}">
              <a16:creationId xmlns:a16="http://schemas.microsoft.com/office/drawing/2014/main" id="{D37D4B0E-F156-49CB-ADF7-C3091D1C841F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50" name="Text Box 5">
          <a:extLst>
            <a:ext uri="{FF2B5EF4-FFF2-40B4-BE49-F238E27FC236}">
              <a16:creationId xmlns:a16="http://schemas.microsoft.com/office/drawing/2014/main" id="{DEAC84DF-5DBF-4504-A55D-D3047D91846B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51" name="Text Box 6">
          <a:extLst>
            <a:ext uri="{FF2B5EF4-FFF2-40B4-BE49-F238E27FC236}">
              <a16:creationId xmlns:a16="http://schemas.microsoft.com/office/drawing/2014/main" id="{6440B441-9F97-43B3-9CB3-113CFE167544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52" name="Text Box 7">
          <a:extLst>
            <a:ext uri="{FF2B5EF4-FFF2-40B4-BE49-F238E27FC236}">
              <a16:creationId xmlns:a16="http://schemas.microsoft.com/office/drawing/2014/main" id="{9B1D9C17-B9C7-4DE4-86C3-75A763BA079B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53" name="Text Box 8">
          <a:extLst>
            <a:ext uri="{FF2B5EF4-FFF2-40B4-BE49-F238E27FC236}">
              <a16:creationId xmlns:a16="http://schemas.microsoft.com/office/drawing/2014/main" id="{3D36A8A1-37C6-43A3-9DF6-483BC335F1A7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54" name="Text Box 9">
          <a:extLst>
            <a:ext uri="{FF2B5EF4-FFF2-40B4-BE49-F238E27FC236}">
              <a16:creationId xmlns:a16="http://schemas.microsoft.com/office/drawing/2014/main" id="{3F87B997-735D-46AC-B155-594774E87A16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55" name="Text Box 10">
          <a:extLst>
            <a:ext uri="{FF2B5EF4-FFF2-40B4-BE49-F238E27FC236}">
              <a16:creationId xmlns:a16="http://schemas.microsoft.com/office/drawing/2014/main" id="{CA016028-31E1-4AE5-B612-28FA24E9CAF6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56" name="Text Box 11">
          <a:extLst>
            <a:ext uri="{FF2B5EF4-FFF2-40B4-BE49-F238E27FC236}">
              <a16:creationId xmlns:a16="http://schemas.microsoft.com/office/drawing/2014/main" id="{7AEEFEA6-C0E3-488D-8C51-21F65C33783F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57" name="Text Box 12">
          <a:extLst>
            <a:ext uri="{FF2B5EF4-FFF2-40B4-BE49-F238E27FC236}">
              <a16:creationId xmlns:a16="http://schemas.microsoft.com/office/drawing/2014/main" id="{DC8FC402-8199-4987-8171-C624F064D0CA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58" name="Text Box 13">
          <a:extLst>
            <a:ext uri="{FF2B5EF4-FFF2-40B4-BE49-F238E27FC236}">
              <a16:creationId xmlns:a16="http://schemas.microsoft.com/office/drawing/2014/main" id="{6775D5EA-4A43-4170-B1F6-74E16AD398A4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59" name="Text Box 14">
          <a:extLst>
            <a:ext uri="{FF2B5EF4-FFF2-40B4-BE49-F238E27FC236}">
              <a16:creationId xmlns:a16="http://schemas.microsoft.com/office/drawing/2014/main" id="{AA9FB904-AE17-4360-857C-FB3F50834732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60" name="Text Box 15">
          <a:extLst>
            <a:ext uri="{FF2B5EF4-FFF2-40B4-BE49-F238E27FC236}">
              <a16:creationId xmlns:a16="http://schemas.microsoft.com/office/drawing/2014/main" id="{450C97DC-FC57-4E8A-AA8A-5AB8C398403B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61" name="Text Box 16">
          <a:extLst>
            <a:ext uri="{FF2B5EF4-FFF2-40B4-BE49-F238E27FC236}">
              <a16:creationId xmlns:a16="http://schemas.microsoft.com/office/drawing/2014/main" id="{4641ADE3-9C10-4676-9E68-251990FFC6A5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62" name="Text Box 1">
          <a:extLst>
            <a:ext uri="{FF2B5EF4-FFF2-40B4-BE49-F238E27FC236}">
              <a16:creationId xmlns:a16="http://schemas.microsoft.com/office/drawing/2014/main" id="{902EBAB3-F0D6-43FC-8D47-8D551F39A441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1A1C049F-953D-4432-A784-3966651E9B28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64" name="Text Box 3">
          <a:extLst>
            <a:ext uri="{FF2B5EF4-FFF2-40B4-BE49-F238E27FC236}">
              <a16:creationId xmlns:a16="http://schemas.microsoft.com/office/drawing/2014/main" id="{1E261242-EAB2-42AF-9D90-965E85CA8865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65" name="Text Box 4">
          <a:extLst>
            <a:ext uri="{FF2B5EF4-FFF2-40B4-BE49-F238E27FC236}">
              <a16:creationId xmlns:a16="http://schemas.microsoft.com/office/drawing/2014/main" id="{502757E1-512F-4A8D-AEDF-7DC699BB9798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66" name="Text Box 5">
          <a:extLst>
            <a:ext uri="{FF2B5EF4-FFF2-40B4-BE49-F238E27FC236}">
              <a16:creationId xmlns:a16="http://schemas.microsoft.com/office/drawing/2014/main" id="{8EF17A43-26FB-4538-908B-F0A080E8C331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67" name="Text Box 6">
          <a:extLst>
            <a:ext uri="{FF2B5EF4-FFF2-40B4-BE49-F238E27FC236}">
              <a16:creationId xmlns:a16="http://schemas.microsoft.com/office/drawing/2014/main" id="{7C2316BC-6BEA-4613-9CD5-9231AD75089A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68" name="Text Box 7">
          <a:extLst>
            <a:ext uri="{FF2B5EF4-FFF2-40B4-BE49-F238E27FC236}">
              <a16:creationId xmlns:a16="http://schemas.microsoft.com/office/drawing/2014/main" id="{1409CFA1-2C9B-4C39-A111-340A59D52574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69" name="Text Box 8">
          <a:extLst>
            <a:ext uri="{FF2B5EF4-FFF2-40B4-BE49-F238E27FC236}">
              <a16:creationId xmlns:a16="http://schemas.microsoft.com/office/drawing/2014/main" id="{9C498D70-50ED-4960-BB15-0E08168CB1FF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70" name="Text Box 9">
          <a:extLst>
            <a:ext uri="{FF2B5EF4-FFF2-40B4-BE49-F238E27FC236}">
              <a16:creationId xmlns:a16="http://schemas.microsoft.com/office/drawing/2014/main" id="{827BC50C-806B-4D60-AE77-B93795BF9DD1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71" name="Text Box 10">
          <a:extLst>
            <a:ext uri="{FF2B5EF4-FFF2-40B4-BE49-F238E27FC236}">
              <a16:creationId xmlns:a16="http://schemas.microsoft.com/office/drawing/2014/main" id="{9011FA0D-6E62-4ABB-B17C-2790A812780E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72" name="Text Box 11">
          <a:extLst>
            <a:ext uri="{FF2B5EF4-FFF2-40B4-BE49-F238E27FC236}">
              <a16:creationId xmlns:a16="http://schemas.microsoft.com/office/drawing/2014/main" id="{3C66CF0F-0F93-44A7-AFE3-4964CF29D5E5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73" name="Text Box 12">
          <a:extLst>
            <a:ext uri="{FF2B5EF4-FFF2-40B4-BE49-F238E27FC236}">
              <a16:creationId xmlns:a16="http://schemas.microsoft.com/office/drawing/2014/main" id="{4D82B781-443F-40AD-BBCB-02F4F8C38A89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74" name="Text Box 13">
          <a:extLst>
            <a:ext uri="{FF2B5EF4-FFF2-40B4-BE49-F238E27FC236}">
              <a16:creationId xmlns:a16="http://schemas.microsoft.com/office/drawing/2014/main" id="{B39850AD-0182-42B3-8D71-221059BDC048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75" name="Text Box 14">
          <a:extLst>
            <a:ext uri="{FF2B5EF4-FFF2-40B4-BE49-F238E27FC236}">
              <a16:creationId xmlns:a16="http://schemas.microsoft.com/office/drawing/2014/main" id="{BCC079D1-C249-4460-AA3E-1DCBCF1AB2F1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76" name="Text Box 15">
          <a:extLst>
            <a:ext uri="{FF2B5EF4-FFF2-40B4-BE49-F238E27FC236}">
              <a16:creationId xmlns:a16="http://schemas.microsoft.com/office/drawing/2014/main" id="{334CC680-D860-42A7-8887-DA7C7B88D048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6"/>
    <xdr:sp macro="" textlink="">
      <xdr:nvSpPr>
        <xdr:cNvPr id="677" name="Text Box 16">
          <a:extLst>
            <a:ext uri="{FF2B5EF4-FFF2-40B4-BE49-F238E27FC236}">
              <a16:creationId xmlns:a16="http://schemas.microsoft.com/office/drawing/2014/main" id="{77F78464-48F4-4F30-AD53-0459775D27CE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678" name="Text Box 1">
          <a:extLst>
            <a:ext uri="{FF2B5EF4-FFF2-40B4-BE49-F238E27FC236}">
              <a16:creationId xmlns:a16="http://schemas.microsoft.com/office/drawing/2014/main" id="{B56EB65B-FFFC-4987-A019-5D558E03292F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5D894F4B-665E-40E8-A061-B5E33D012321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680" name="Text Box 3">
          <a:extLst>
            <a:ext uri="{FF2B5EF4-FFF2-40B4-BE49-F238E27FC236}">
              <a16:creationId xmlns:a16="http://schemas.microsoft.com/office/drawing/2014/main" id="{89440082-20B6-47BD-9AD3-1712A4973B9A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681" name="Text Box 4">
          <a:extLst>
            <a:ext uri="{FF2B5EF4-FFF2-40B4-BE49-F238E27FC236}">
              <a16:creationId xmlns:a16="http://schemas.microsoft.com/office/drawing/2014/main" id="{D0CAF2D7-B07B-4EA3-A798-56D8F90E8D23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682" name="Text Box 5">
          <a:extLst>
            <a:ext uri="{FF2B5EF4-FFF2-40B4-BE49-F238E27FC236}">
              <a16:creationId xmlns:a16="http://schemas.microsoft.com/office/drawing/2014/main" id="{056311FC-B02B-434B-9FB0-F1DBECEF4204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683" name="Text Box 6">
          <a:extLst>
            <a:ext uri="{FF2B5EF4-FFF2-40B4-BE49-F238E27FC236}">
              <a16:creationId xmlns:a16="http://schemas.microsoft.com/office/drawing/2014/main" id="{66761E4F-0246-417C-8178-937F44200F38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684" name="Text Box 7">
          <a:extLst>
            <a:ext uri="{FF2B5EF4-FFF2-40B4-BE49-F238E27FC236}">
              <a16:creationId xmlns:a16="http://schemas.microsoft.com/office/drawing/2014/main" id="{C43FB8C3-020A-4E41-8D24-E42B94B9A3DF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685" name="Text Box 8">
          <a:extLst>
            <a:ext uri="{FF2B5EF4-FFF2-40B4-BE49-F238E27FC236}">
              <a16:creationId xmlns:a16="http://schemas.microsoft.com/office/drawing/2014/main" id="{E7E858D9-CA38-44E4-A132-FC87B322A954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686" name="Text Box 9">
          <a:extLst>
            <a:ext uri="{FF2B5EF4-FFF2-40B4-BE49-F238E27FC236}">
              <a16:creationId xmlns:a16="http://schemas.microsoft.com/office/drawing/2014/main" id="{838B6915-B870-4E2F-9EA4-E09A06E312F0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687" name="Text Box 10">
          <a:extLst>
            <a:ext uri="{FF2B5EF4-FFF2-40B4-BE49-F238E27FC236}">
              <a16:creationId xmlns:a16="http://schemas.microsoft.com/office/drawing/2014/main" id="{3B075799-76C0-4868-9F01-942879238A4D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688" name="Text Box 11">
          <a:extLst>
            <a:ext uri="{FF2B5EF4-FFF2-40B4-BE49-F238E27FC236}">
              <a16:creationId xmlns:a16="http://schemas.microsoft.com/office/drawing/2014/main" id="{A431E045-F72A-428F-854E-F6432959E805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689" name="Text Box 12">
          <a:extLst>
            <a:ext uri="{FF2B5EF4-FFF2-40B4-BE49-F238E27FC236}">
              <a16:creationId xmlns:a16="http://schemas.microsoft.com/office/drawing/2014/main" id="{39B260CA-CB6F-4BAB-A2D6-0F39F644525E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690" name="Text Box 13">
          <a:extLst>
            <a:ext uri="{FF2B5EF4-FFF2-40B4-BE49-F238E27FC236}">
              <a16:creationId xmlns:a16="http://schemas.microsoft.com/office/drawing/2014/main" id="{76FE6A75-2BF4-40A0-9390-71EC85DF4DC6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691" name="Text Box 14">
          <a:extLst>
            <a:ext uri="{FF2B5EF4-FFF2-40B4-BE49-F238E27FC236}">
              <a16:creationId xmlns:a16="http://schemas.microsoft.com/office/drawing/2014/main" id="{0E6B1812-EE1C-4B7A-AC1D-258EB19A259B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692" name="Text Box 15">
          <a:extLst>
            <a:ext uri="{FF2B5EF4-FFF2-40B4-BE49-F238E27FC236}">
              <a16:creationId xmlns:a16="http://schemas.microsoft.com/office/drawing/2014/main" id="{B1BF9CE7-39F3-46A3-BD42-DC65A108D6E4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693" name="Text Box 16">
          <a:extLst>
            <a:ext uri="{FF2B5EF4-FFF2-40B4-BE49-F238E27FC236}">
              <a16:creationId xmlns:a16="http://schemas.microsoft.com/office/drawing/2014/main" id="{CCA8770C-9EAC-4849-94E6-9638291FA95E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694" name="Text Box 1">
          <a:extLst>
            <a:ext uri="{FF2B5EF4-FFF2-40B4-BE49-F238E27FC236}">
              <a16:creationId xmlns:a16="http://schemas.microsoft.com/office/drawing/2014/main" id="{B061DE93-5BE4-4A0A-A1CB-CCC41B02AD2F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355A5704-639C-4478-8C60-0B6E16C8E891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696" name="Text Box 3">
          <a:extLst>
            <a:ext uri="{FF2B5EF4-FFF2-40B4-BE49-F238E27FC236}">
              <a16:creationId xmlns:a16="http://schemas.microsoft.com/office/drawing/2014/main" id="{B4863ACB-3867-40D8-B19E-8688C8A91203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697" name="Text Box 4">
          <a:extLst>
            <a:ext uri="{FF2B5EF4-FFF2-40B4-BE49-F238E27FC236}">
              <a16:creationId xmlns:a16="http://schemas.microsoft.com/office/drawing/2014/main" id="{C9880E57-63B0-4CD9-92D0-3F01180A229D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698" name="Text Box 5">
          <a:extLst>
            <a:ext uri="{FF2B5EF4-FFF2-40B4-BE49-F238E27FC236}">
              <a16:creationId xmlns:a16="http://schemas.microsoft.com/office/drawing/2014/main" id="{BC232EFA-0CFA-4391-BD36-17E0F654D5EB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699" name="Text Box 6">
          <a:extLst>
            <a:ext uri="{FF2B5EF4-FFF2-40B4-BE49-F238E27FC236}">
              <a16:creationId xmlns:a16="http://schemas.microsoft.com/office/drawing/2014/main" id="{68E91181-1FCC-47E1-90EE-1D04CDF1952B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00" name="Text Box 7">
          <a:extLst>
            <a:ext uri="{FF2B5EF4-FFF2-40B4-BE49-F238E27FC236}">
              <a16:creationId xmlns:a16="http://schemas.microsoft.com/office/drawing/2014/main" id="{2EB2F3DB-A353-4752-B9B5-2EAC981AF143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01" name="Text Box 8">
          <a:extLst>
            <a:ext uri="{FF2B5EF4-FFF2-40B4-BE49-F238E27FC236}">
              <a16:creationId xmlns:a16="http://schemas.microsoft.com/office/drawing/2014/main" id="{F5DA15A7-FB1B-49A8-8B2C-F4EC06C15458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02" name="Text Box 9">
          <a:extLst>
            <a:ext uri="{FF2B5EF4-FFF2-40B4-BE49-F238E27FC236}">
              <a16:creationId xmlns:a16="http://schemas.microsoft.com/office/drawing/2014/main" id="{08A35AFF-76BF-4E03-B4DA-1823D08A1A3F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03" name="Text Box 10">
          <a:extLst>
            <a:ext uri="{FF2B5EF4-FFF2-40B4-BE49-F238E27FC236}">
              <a16:creationId xmlns:a16="http://schemas.microsoft.com/office/drawing/2014/main" id="{F8DF2082-ACC7-48D5-BB7E-E24B53FB342B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04" name="Text Box 11">
          <a:extLst>
            <a:ext uri="{FF2B5EF4-FFF2-40B4-BE49-F238E27FC236}">
              <a16:creationId xmlns:a16="http://schemas.microsoft.com/office/drawing/2014/main" id="{5D7F810D-2F84-454B-B08F-D086D2DA2E32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05" name="Text Box 12">
          <a:extLst>
            <a:ext uri="{FF2B5EF4-FFF2-40B4-BE49-F238E27FC236}">
              <a16:creationId xmlns:a16="http://schemas.microsoft.com/office/drawing/2014/main" id="{8FB99EB0-1EAA-4F4E-8E40-980D26774D84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06" name="Text Box 13">
          <a:extLst>
            <a:ext uri="{FF2B5EF4-FFF2-40B4-BE49-F238E27FC236}">
              <a16:creationId xmlns:a16="http://schemas.microsoft.com/office/drawing/2014/main" id="{C6477E45-1930-449C-80CA-DCFBE466DB16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07" name="Text Box 14">
          <a:extLst>
            <a:ext uri="{FF2B5EF4-FFF2-40B4-BE49-F238E27FC236}">
              <a16:creationId xmlns:a16="http://schemas.microsoft.com/office/drawing/2014/main" id="{4A5587ED-31B6-40B6-B5B0-8C393F515D0E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08" name="Text Box 15">
          <a:extLst>
            <a:ext uri="{FF2B5EF4-FFF2-40B4-BE49-F238E27FC236}">
              <a16:creationId xmlns:a16="http://schemas.microsoft.com/office/drawing/2014/main" id="{9D3691B1-0D73-4730-9C33-C0EDF46D1ECE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09" name="Text Box 16">
          <a:extLst>
            <a:ext uri="{FF2B5EF4-FFF2-40B4-BE49-F238E27FC236}">
              <a16:creationId xmlns:a16="http://schemas.microsoft.com/office/drawing/2014/main" id="{FBF9EEC7-CA89-45BC-9D39-9F4FD1EA7E91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10" name="Text Box 1">
          <a:extLst>
            <a:ext uri="{FF2B5EF4-FFF2-40B4-BE49-F238E27FC236}">
              <a16:creationId xmlns:a16="http://schemas.microsoft.com/office/drawing/2014/main" id="{1A70E7A5-5E02-4063-B363-EC07ECCA36FE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D9E285DE-DE7F-4EF9-A334-567F72190B04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12" name="Text Box 3">
          <a:extLst>
            <a:ext uri="{FF2B5EF4-FFF2-40B4-BE49-F238E27FC236}">
              <a16:creationId xmlns:a16="http://schemas.microsoft.com/office/drawing/2014/main" id="{1EFFED45-3EA8-4C2F-9AA9-571D7CC07E17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13" name="Text Box 4">
          <a:extLst>
            <a:ext uri="{FF2B5EF4-FFF2-40B4-BE49-F238E27FC236}">
              <a16:creationId xmlns:a16="http://schemas.microsoft.com/office/drawing/2014/main" id="{A331DEA6-3366-4FB3-98A3-217FE5B52EE1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14" name="Text Box 5">
          <a:extLst>
            <a:ext uri="{FF2B5EF4-FFF2-40B4-BE49-F238E27FC236}">
              <a16:creationId xmlns:a16="http://schemas.microsoft.com/office/drawing/2014/main" id="{791D0D79-F941-49FE-BA9F-4025639666EA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15" name="Text Box 6">
          <a:extLst>
            <a:ext uri="{FF2B5EF4-FFF2-40B4-BE49-F238E27FC236}">
              <a16:creationId xmlns:a16="http://schemas.microsoft.com/office/drawing/2014/main" id="{542A038D-436F-4BD9-9F4B-B9CC99F231A3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16" name="Text Box 7">
          <a:extLst>
            <a:ext uri="{FF2B5EF4-FFF2-40B4-BE49-F238E27FC236}">
              <a16:creationId xmlns:a16="http://schemas.microsoft.com/office/drawing/2014/main" id="{59EBA69E-CCB4-4BBE-8C37-C9E8BE9F137C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17" name="Text Box 8">
          <a:extLst>
            <a:ext uri="{FF2B5EF4-FFF2-40B4-BE49-F238E27FC236}">
              <a16:creationId xmlns:a16="http://schemas.microsoft.com/office/drawing/2014/main" id="{F4CEDD11-CBD2-4FD6-BA64-04758921270A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18" name="Text Box 9">
          <a:extLst>
            <a:ext uri="{FF2B5EF4-FFF2-40B4-BE49-F238E27FC236}">
              <a16:creationId xmlns:a16="http://schemas.microsoft.com/office/drawing/2014/main" id="{AB32933E-FCBB-4969-81EC-C6C9FFE19EF8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19" name="Text Box 10">
          <a:extLst>
            <a:ext uri="{FF2B5EF4-FFF2-40B4-BE49-F238E27FC236}">
              <a16:creationId xmlns:a16="http://schemas.microsoft.com/office/drawing/2014/main" id="{0035D583-F40D-4FF1-B3EA-F50CA0210F61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20" name="Text Box 11">
          <a:extLst>
            <a:ext uri="{FF2B5EF4-FFF2-40B4-BE49-F238E27FC236}">
              <a16:creationId xmlns:a16="http://schemas.microsoft.com/office/drawing/2014/main" id="{794CC1F8-8062-4208-B6D7-4D4CEF1E0EE7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21" name="Text Box 12">
          <a:extLst>
            <a:ext uri="{FF2B5EF4-FFF2-40B4-BE49-F238E27FC236}">
              <a16:creationId xmlns:a16="http://schemas.microsoft.com/office/drawing/2014/main" id="{86F2C664-BF35-4264-BD34-B17AED08EE4F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22" name="Text Box 13">
          <a:extLst>
            <a:ext uri="{FF2B5EF4-FFF2-40B4-BE49-F238E27FC236}">
              <a16:creationId xmlns:a16="http://schemas.microsoft.com/office/drawing/2014/main" id="{CC9937A5-BCE4-45FC-A277-A3686D8E96FD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23" name="Text Box 14">
          <a:extLst>
            <a:ext uri="{FF2B5EF4-FFF2-40B4-BE49-F238E27FC236}">
              <a16:creationId xmlns:a16="http://schemas.microsoft.com/office/drawing/2014/main" id="{B39BFEAF-71CA-41C3-801C-F727B73FAD7F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24" name="Text Box 15">
          <a:extLst>
            <a:ext uri="{FF2B5EF4-FFF2-40B4-BE49-F238E27FC236}">
              <a16:creationId xmlns:a16="http://schemas.microsoft.com/office/drawing/2014/main" id="{8B07F487-60E2-4C19-9942-D4A5AF639383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25" name="Text Box 16">
          <a:extLst>
            <a:ext uri="{FF2B5EF4-FFF2-40B4-BE49-F238E27FC236}">
              <a16:creationId xmlns:a16="http://schemas.microsoft.com/office/drawing/2014/main" id="{A89D9988-8DAA-4783-8D1D-FA72F859D784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26" name="Text Box 1">
          <a:extLst>
            <a:ext uri="{FF2B5EF4-FFF2-40B4-BE49-F238E27FC236}">
              <a16:creationId xmlns:a16="http://schemas.microsoft.com/office/drawing/2014/main" id="{84986D51-3A1C-4A49-9ABC-20C46C4E3AE1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D793398E-168F-43AD-8428-0606D10AD05F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28" name="Text Box 3">
          <a:extLst>
            <a:ext uri="{FF2B5EF4-FFF2-40B4-BE49-F238E27FC236}">
              <a16:creationId xmlns:a16="http://schemas.microsoft.com/office/drawing/2014/main" id="{4ECEAE8F-AF48-493F-8CFA-00ED1AE545A5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29" name="Text Box 4">
          <a:extLst>
            <a:ext uri="{FF2B5EF4-FFF2-40B4-BE49-F238E27FC236}">
              <a16:creationId xmlns:a16="http://schemas.microsoft.com/office/drawing/2014/main" id="{59DC92F8-EAE3-4F23-B67B-4477DCF8E004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30" name="Text Box 5">
          <a:extLst>
            <a:ext uri="{FF2B5EF4-FFF2-40B4-BE49-F238E27FC236}">
              <a16:creationId xmlns:a16="http://schemas.microsoft.com/office/drawing/2014/main" id="{66963171-115E-4FD6-97A2-202C8FDF2FEE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31" name="Text Box 6">
          <a:extLst>
            <a:ext uri="{FF2B5EF4-FFF2-40B4-BE49-F238E27FC236}">
              <a16:creationId xmlns:a16="http://schemas.microsoft.com/office/drawing/2014/main" id="{32BDC549-E353-444F-882E-A3E6EA470F6F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32" name="Text Box 7">
          <a:extLst>
            <a:ext uri="{FF2B5EF4-FFF2-40B4-BE49-F238E27FC236}">
              <a16:creationId xmlns:a16="http://schemas.microsoft.com/office/drawing/2014/main" id="{8DEB0FED-024A-47AF-82B1-B2D159FF9A8D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33" name="Text Box 8">
          <a:extLst>
            <a:ext uri="{FF2B5EF4-FFF2-40B4-BE49-F238E27FC236}">
              <a16:creationId xmlns:a16="http://schemas.microsoft.com/office/drawing/2014/main" id="{38B334E5-3B0B-4515-9DAB-1A796A91E40A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34" name="Text Box 9">
          <a:extLst>
            <a:ext uri="{FF2B5EF4-FFF2-40B4-BE49-F238E27FC236}">
              <a16:creationId xmlns:a16="http://schemas.microsoft.com/office/drawing/2014/main" id="{FE757CEE-4936-427E-863D-CAB94C218A40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35" name="Text Box 10">
          <a:extLst>
            <a:ext uri="{FF2B5EF4-FFF2-40B4-BE49-F238E27FC236}">
              <a16:creationId xmlns:a16="http://schemas.microsoft.com/office/drawing/2014/main" id="{E30151D4-48C2-47D7-B80E-D45434F54D36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36" name="Text Box 11">
          <a:extLst>
            <a:ext uri="{FF2B5EF4-FFF2-40B4-BE49-F238E27FC236}">
              <a16:creationId xmlns:a16="http://schemas.microsoft.com/office/drawing/2014/main" id="{A005C56A-30F9-4CA2-BD62-07D0FFCF67BC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37" name="Text Box 12">
          <a:extLst>
            <a:ext uri="{FF2B5EF4-FFF2-40B4-BE49-F238E27FC236}">
              <a16:creationId xmlns:a16="http://schemas.microsoft.com/office/drawing/2014/main" id="{C24065B4-9135-40CA-8201-131AD9C56090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38" name="Text Box 13">
          <a:extLst>
            <a:ext uri="{FF2B5EF4-FFF2-40B4-BE49-F238E27FC236}">
              <a16:creationId xmlns:a16="http://schemas.microsoft.com/office/drawing/2014/main" id="{D7388D72-8AAC-41D2-98D1-0442DFBA9CFA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39" name="Text Box 14">
          <a:extLst>
            <a:ext uri="{FF2B5EF4-FFF2-40B4-BE49-F238E27FC236}">
              <a16:creationId xmlns:a16="http://schemas.microsoft.com/office/drawing/2014/main" id="{57EAEBA1-B835-4B91-90BE-6EF04A13EC80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40" name="Text Box 15">
          <a:extLst>
            <a:ext uri="{FF2B5EF4-FFF2-40B4-BE49-F238E27FC236}">
              <a16:creationId xmlns:a16="http://schemas.microsoft.com/office/drawing/2014/main" id="{2D333E52-3571-4E67-8EAB-51A3B9A767DA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41" name="Text Box 16">
          <a:extLst>
            <a:ext uri="{FF2B5EF4-FFF2-40B4-BE49-F238E27FC236}">
              <a16:creationId xmlns:a16="http://schemas.microsoft.com/office/drawing/2014/main" id="{C18876A4-1545-4F1C-B4ED-26E841408E49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42" name="Text Box 1">
          <a:extLst>
            <a:ext uri="{FF2B5EF4-FFF2-40B4-BE49-F238E27FC236}">
              <a16:creationId xmlns:a16="http://schemas.microsoft.com/office/drawing/2014/main" id="{8F814B33-0D85-46F5-8C06-298A85D3E008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8A80C5E1-AEF8-4001-99D2-D82B72F4815D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44" name="Text Box 3">
          <a:extLst>
            <a:ext uri="{FF2B5EF4-FFF2-40B4-BE49-F238E27FC236}">
              <a16:creationId xmlns:a16="http://schemas.microsoft.com/office/drawing/2014/main" id="{C46E0345-52D8-4BFD-8FE2-66E7FB5E8805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45" name="Text Box 4">
          <a:extLst>
            <a:ext uri="{FF2B5EF4-FFF2-40B4-BE49-F238E27FC236}">
              <a16:creationId xmlns:a16="http://schemas.microsoft.com/office/drawing/2014/main" id="{6F7EF152-31DE-498B-A14F-FE716B4C99AD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46" name="Text Box 5">
          <a:extLst>
            <a:ext uri="{FF2B5EF4-FFF2-40B4-BE49-F238E27FC236}">
              <a16:creationId xmlns:a16="http://schemas.microsoft.com/office/drawing/2014/main" id="{B8EBDC1F-7174-4992-8D99-F66D1408D977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47" name="Text Box 6">
          <a:extLst>
            <a:ext uri="{FF2B5EF4-FFF2-40B4-BE49-F238E27FC236}">
              <a16:creationId xmlns:a16="http://schemas.microsoft.com/office/drawing/2014/main" id="{85404435-044F-41F1-8736-236B36EF9359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48" name="Text Box 7">
          <a:extLst>
            <a:ext uri="{FF2B5EF4-FFF2-40B4-BE49-F238E27FC236}">
              <a16:creationId xmlns:a16="http://schemas.microsoft.com/office/drawing/2014/main" id="{B9741FC1-9776-464C-B304-3078C60F08CA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49" name="Text Box 8">
          <a:extLst>
            <a:ext uri="{FF2B5EF4-FFF2-40B4-BE49-F238E27FC236}">
              <a16:creationId xmlns:a16="http://schemas.microsoft.com/office/drawing/2014/main" id="{0087F785-0CB1-40B2-878B-1232A22683BC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50" name="Text Box 9">
          <a:extLst>
            <a:ext uri="{FF2B5EF4-FFF2-40B4-BE49-F238E27FC236}">
              <a16:creationId xmlns:a16="http://schemas.microsoft.com/office/drawing/2014/main" id="{BCFF6E53-32C0-4B40-9F8E-4F4C9B5D9618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51" name="Text Box 10">
          <a:extLst>
            <a:ext uri="{FF2B5EF4-FFF2-40B4-BE49-F238E27FC236}">
              <a16:creationId xmlns:a16="http://schemas.microsoft.com/office/drawing/2014/main" id="{6DE30B36-A5F2-4F13-83AB-715C4DBDCB5B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52" name="Text Box 11">
          <a:extLst>
            <a:ext uri="{FF2B5EF4-FFF2-40B4-BE49-F238E27FC236}">
              <a16:creationId xmlns:a16="http://schemas.microsoft.com/office/drawing/2014/main" id="{F7DA894C-C7FB-467C-ABC9-0B00F00EF23C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53" name="Text Box 12">
          <a:extLst>
            <a:ext uri="{FF2B5EF4-FFF2-40B4-BE49-F238E27FC236}">
              <a16:creationId xmlns:a16="http://schemas.microsoft.com/office/drawing/2014/main" id="{8C432C2C-2B43-49E8-A4EA-2EAD8FFDEB31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54" name="Text Box 13">
          <a:extLst>
            <a:ext uri="{FF2B5EF4-FFF2-40B4-BE49-F238E27FC236}">
              <a16:creationId xmlns:a16="http://schemas.microsoft.com/office/drawing/2014/main" id="{DC9C75A4-ECBA-47C3-BA1A-2DF100EDCCDB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55" name="Text Box 14">
          <a:extLst>
            <a:ext uri="{FF2B5EF4-FFF2-40B4-BE49-F238E27FC236}">
              <a16:creationId xmlns:a16="http://schemas.microsoft.com/office/drawing/2014/main" id="{1EC5F525-D953-424B-9AF2-A85C77EFC931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56" name="Text Box 15">
          <a:extLst>
            <a:ext uri="{FF2B5EF4-FFF2-40B4-BE49-F238E27FC236}">
              <a16:creationId xmlns:a16="http://schemas.microsoft.com/office/drawing/2014/main" id="{CA629A8D-223B-4DA9-9E24-DD5F134CFF82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57" name="Text Box 16">
          <a:extLst>
            <a:ext uri="{FF2B5EF4-FFF2-40B4-BE49-F238E27FC236}">
              <a16:creationId xmlns:a16="http://schemas.microsoft.com/office/drawing/2014/main" id="{44E0B480-F059-45D1-8277-810AAFC36F44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58" name="Text Box 1">
          <a:extLst>
            <a:ext uri="{FF2B5EF4-FFF2-40B4-BE49-F238E27FC236}">
              <a16:creationId xmlns:a16="http://schemas.microsoft.com/office/drawing/2014/main" id="{71793947-5817-4B43-BC89-01F1845D4D6F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2AF03BFB-2447-4495-B743-5C63C0C83FBE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60" name="Text Box 3">
          <a:extLst>
            <a:ext uri="{FF2B5EF4-FFF2-40B4-BE49-F238E27FC236}">
              <a16:creationId xmlns:a16="http://schemas.microsoft.com/office/drawing/2014/main" id="{707E33DA-F524-4C6A-82A3-314F8448B73C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61" name="Text Box 4">
          <a:extLst>
            <a:ext uri="{FF2B5EF4-FFF2-40B4-BE49-F238E27FC236}">
              <a16:creationId xmlns:a16="http://schemas.microsoft.com/office/drawing/2014/main" id="{6C81A87E-DB71-47CF-852E-0D3EA053510D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62" name="Text Box 5">
          <a:extLst>
            <a:ext uri="{FF2B5EF4-FFF2-40B4-BE49-F238E27FC236}">
              <a16:creationId xmlns:a16="http://schemas.microsoft.com/office/drawing/2014/main" id="{C8A7F1D6-C8C9-41DD-B887-14D40D2CD4E3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63" name="Text Box 6">
          <a:extLst>
            <a:ext uri="{FF2B5EF4-FFF2-40B4-BE49-F238E27FC236}">
              <a16:creationId xmlns:a16="http://schemas.microsoft.com/office/drawing/2014/main" id="{914C47CC-4CC5-4725-84E6-AA7AA6C8B684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64" name="Text Box 7">
          <a:extLst>
            <a:ext uri="{FF2B5EF4-FFF2-40B4-BE49-F238E27FC236}">
              <a16:creationId xmlns:a16="http://schemas.microsoft.com/office/drawing/2014/main" id="{4422C0EF-A8B0-4518-9352-2E8CCE6AF786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65" name="Text Box 8">
          <a:extLst>
            <a:ext uri="{FF2B5EF4-FFF2-40B4-BE49-F238E27FC236}">
              <a16:creationId xmlns:a16="http://schemas.microsoft.com/office/drawing/2014/main" id="{EB73DAA0-070D-4100-9155-DA003DECC3A7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66" name="Text Box 9">
          <a:extLst>
            <a:ext uri="{FF2B5EF4-FFF2-40B4-BE49-F238E27FC236}">
              <a16:creationId xmlns:a16="http://schemas.microsoft.com/office/drawing/2014/main" id="{F5AAE3DB-235F-47A8-B849-99AEF723311D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67" name="Text Box 10">
          <a:extLst>
            <a:ext uri="{FF2B5EF4-FFF2-40B4-BE49-F238E27FC236}">
              <a16:creationId xmlns:a16="http://schemas.microsoft.com/office/drawing/2014/main" id="{E021E3B6-9285-40D9-9AD0-86D0C390B504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68" name="Text Box 11">
          <a:extLst>
            <a:ext uri="{FF2B5EF4-FFF2-40B4-BE49-F238E27FC236}">
              <a16:creationId xmlns:a16="http://schemas.microsoft.com/office/drawing/2014/main" id="{11FA7A7C-BDAF-44B7-8EC6-4F67B6749449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69" name="Text Box 12">
          <a:extLst>
            <a:ext uri="{FF2B5EF4-FFF2-40B4-BE49-F238E27FC236}">
              <a16:creationId xmlns:a16="http://schemas.microsoft.com/office/drawing/2014/main" id="{F2074B98-ECED-4E54-BE8D-5F8E21A23813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70" name="Text Box 13">
          <a:extLst>
            <a:ext uri="{FF2B5EF4-FFF2-40B4-BE49-F238E27FC236}">
              <a16:creationId xmlns:a16="http://schemas.microsoft.com/office/drawing/2014/main" id="{6EB584FE-A3DB-433D-AF5B-DAE931458E91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71" name="Text Box 14">
          <a:extLst>
            <a:ext uri="{FF2B5EF4-FFF2-40B4-BE49-F238E27FC236}">
              <a16:creationId xmlns:a16="http://schemas.microsoft.com/office/drawing/2014/main" id="{1B869756-E03D-42B9-9CA6-181010EB14F6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72" name="Text Box 15">
          <a:extLst>
            <a:ext uri="{FF2B5EF4-FFF2-40B4-BE49-F238E27FC236}">
              <a16:creationId xmlns:a16="http://schemas.microsoft.com/office/drawing/2014/main" id="{B7D2C0E2-801C-4678-8B4A-E210A2E583DC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76200" cy="485775"/>
    <xdr:sp macro="" textlink="">
      <xdr:nvSpPr>
        <xdr:cNvPr id="773" name="Text Box 16">
          <a:extLst>
            <a:ext uri="{FF2B5EF4-FFF2-40B4-BE49-F238E27FC236}">
              <a16:creationId xmlns:a16="http://schemas.microsoft.com/office/drawing/2014/main" id="{8FEF45FE-3C7A-489A-9733-5B92BBAE43FC}"/>
            </a:ext>
          </a:extLst>
        </xdr:cNvPr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</xdr:col>
      <xdr:colOff>0</xdr:colOff>
      <xdr:row>0</xdr:row>
      <xdr:rowOff>0</xdr:rowOff>
    </xdr:from>
    <xdr:to>
      <xdr:col>5</xdr:col>
      <xdr:colOff>311211</xdr:colOff>
      <xdr:row>8</xdr:row>
      <xdr:rowOff>210436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F0E6509-9CCE-4DAB-824E-AB3C87E36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814" y="0"/>
          <a:ext cx="6801502" cy="153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97"/>
  <sheetViews>
    <sheetView tabSelected="1" zoomScale="86" zoomScaleNormal="86" workbookViewId="0">
      <selection activeCell="E89" sqref="E89"/>
    </sheetView>
  </sheetViews>
  <sheetFormatPr defaultColWidth="9.140625" defaultRowHeight="15" x14ac:dyDescent="0.25"/>
  <cols>
    <col min="1" max="1" width="4" style="1" customWidth="1"/>
    <col min="2" max="2" width="51.28515625" style="4" customWidth="1"/>
    <col min="3" max="3" width="8.42578125" style="27" customWidth="1"/>
    <col min="4" max="5" width="18.7109375" style="8" customWidth="1"/>
    <col min="6" max="6" width="15.7109375" style="6" customWidth="1"/>
    <col min="7" max="7" width="9.7109375" style="1" bestFit="1" customWidth="1"/>
    <col min="8" max="16384" width="9.140625" style="1"/>
  </cols>
  <sheetData>
    <row r="1" spans="2:6" ht="13.9" x14ac:dyDescent="0.25">
      <c r="B1" s="16"/>
      <c r="C1" s="20"/>
      <c r="D1" s="1"/>
      <c r="E1" s="1"/>
      <c r="F1" s="1"/>
    </row>
    <row r="2" spans="2:6" ht="13.9" x14ac:dyDescent="0.25">
      <c r="B2" s="16"/>
      <c r="C2" s="20"/>
      <c r="D2" s="1"/>
      <c r="E2" s="1"/>
      <c r="F2" s="1"/>
    </row>
    <row r="3" spans="2:6" ht="13.9" x14ac:dyDescent="0.25">
      <c r="B3" s="16"/>
      <c r="C3" s="20"/>
      <c r="D3" s="1"/>
      <c r="E3" s="1"/>
      <c r="F3" s="1"/>
    </row>
    <row r="4" spans="2:6" ht="13.9" x14ac:dyDescent="0.25">
      <c r="B4" s="16"/>
      <c r="C4" s="20"/>
      <c r="D4" s="1"/>
      <c r="E4" s="1"/>
      <c r="F4" s="1"/>
    </row>
    <row r="5" spans="2:6" ht="13.9" x14ac:dyDescent="0.25">
      <c r="B5" s="16"/>
      <c r="C5" s="20"/>
      <c r="D5" s="1"/>
      <c r="E5" s="1"/>
      <c r="F5" s="1"/>
    </row>
    <row r="6" spans="2:6" ht="13.9" x14ac:dyDescent="0.25">
      <c r="B6" s="16"/>
      <c r="C6" s="20"/>
      <c r="D6" s="1"/>
      <c r="E6" s="1"/>
      <c r="F6" s="1"/>
    </row>
    <row r="7" spans="2:6" ht="13.9" x14ac:dyDescent="0.25">
      <c r="B7" s="16"/>
      <c r="C7" s="20"/>
      <c r="D7" s="1"/>
      <c r="E7" s="1"/>
      <c r="F7" s="1"/>
    </row>
    <row r="8" spans="2:6" ht="13.9" x14ac:dyDescent="0.25">
      <c r="B8" s="16"/>
      <c r="C8" s="20"/>
      <c r="D8" s="1"/>
      <c r="E8" s="1"/>
      <c r="F8" s="1"/>
    </row>
    <row r="9" spans="2:6" ht="45.75" customHeight="1" x14ac:dyDescent="0.25">
      <c r="B9" s="16"/>
      <c r="C9" s="20"/>
      <c r="D9" s="1"/>
      <c r="E9" s="1"/>
      <c r="F9" s="1"/>
    </row>
    <row r="10" spans="2:6" ht="13.5" customHeight="1" x14ac:dyDescent="0.25">
      <c r="B10" s="16"/>
      <c r="C10" s="20"/>
      <c r="D10" s="1"/>
      <c r="E10" s="1"/>
      <c r="F10" s="1"/>
    </row>
    <row r="11" spans="2:6" ht="18.75" x14ac:dyDescent="0.25">
      <c r="B11" s="45" t="s">
        <v>73</v>
      </c>
      <c r="C11" s="45"/>
      <c r="D11" s="45"/>
      <c r="E11" s="45"/>
      <c r="F11" s="1"/>
    </row>
    <row r="12" spans="2:6" ht="13.9" x14ac:dyDescent="0.25">
      <c r="B12" s="16"/>
      <c r="C12" s="20"/>
      <c r="D12" s="1"/>
      <c r="E12" s="1"/>
      <c r="F12" s="1"/>
    </row>
    <row r="13" spans="2:6" ht="20.25" x14ac:dyDescent="0.25">
      <c r="B13" s="42" t="s">
        <v>26</v>
      </c>
      <c r="C13" s="43"/>
      <c r="D13" s="43"/>
      <c r="E13" s="44"/>
      <c r="F13" s="1"/>
    </row>
    <row r="14" spans="2:6" ht="37.5" x14ac:dyDescent="0.25">
      <c r="B14" s="17" t="s">
        <v>0</v>
      </c>
      <c r="C14" s="18" t="s">
        <v>1</v>
      </c>
      <c r="D14" s="37" t="s">
        <v>62</v>
      </c>
      <c r="E14" s="37" t="s">
        <v>63</v>
      </c>
      <c r="F14" s="1"/>
    </row>
    <row r="15" spans="2:6" ht="18.75" x14ac:dyDescent="0.25">
      <c r="B15" s="12" t="s">
        <v>3</v>
      </c>
      <c r="C15" s="21"/>
      <c r="D15" s="11"/>
      <c r="E15" s="11"/>
      <c r="F15" s="1"/>
    </row>
    <row r="16" spans="2:6" ht="18.75" x14ac:dyDescent="0.25">
      <c r="B16" s="7" t="s">
        <v>36</v>
      </c>
      <c r="C16" s="22">
        <v>1</v>
      </c>
      <c r="D16" s="35">
        <v>83148</v>
      </c>
      <c r="E16" s="35">
        <f t="shared" ref="E16" si="0">C16*D16</f>
        <v>83148</v>
      </c>
      <c r="F16" s="1"/>
    </row>
    <row r="17" spans="2:7" ht="18.75" x14ac:dyDescent="0.25">
      <c r="B17" s="12" t="s">
        <v>4</v>
      </c>
      <c r="C17" s="21"/>
      <c r="D17" s="35"/>
      <c r="E17" s="35"/>
      <c r="F17" s="1"/>
    </row>
    <row r="18" spans="2:7" ht="37.5" x14ac:dyDescent="0.25">
      <c r="B18" s="3" t="s">
        <v>42</v>
      </c>
      <c r="C18" s="26">
        <v>1</v>
      </c>
      <c r="D18" s="35">
        <v>65338</v>
      </c>
      <c r="E18" s="35">
        <f t="shared" ref="E18:E23" si="1">C18*D18</f>
        <v>65338</v>
      </c>
      <c r="F18" s="1"/>
    </row>
    <row r="19" spans="2:7" ht="37.5" x14ac:dyDescent="0.25">
      <c r="B19" s="14" t="s">
        <v>28</v>
      </c>
      <c r="C19" s="23">
        <v>1</v>
      </c>
      <c r="D19" s="35">
        <v>84500</v>
      </c>
      <c r="E19" s="35">
        <f t="shared" si="1"/>
        <v>84500</v>
      </c>
      <c r="F19" s="1"/>
    </row>
    <row r="20" spans="2:7" ht="37.5" x14ac:dyDescent="0.25">
      <c r="B20" s="7" t="s">
        <v>43</v>
      </c>
      <c r="C20" s="26">
        <v>12</v>
      </c>
      <c r="D20" s="35">
        <v>84220</v>
      </c>
      <c r="E20" s="35">
        <f t="shared" si="1"/>
        <v>1010640</v>
      </c>
      <c r="F20" s="1"/>
    </row>
    <row r="21" spans="2:7" ht="18.75" x14ac:dyDescent="0.25">
      <c r="B21" s="7" t="s">
        <v>44</v>
      </c>
      <c r="C21" s="26">
        <v>1</v>
      </c>
      <c r="D21" s="35">
        <v>100760</v>
      </c>
      <c r="E21" s="35">
        <f t="shared" si="1"/>
        <v>100760</v>
      </c>
      <c r="F21" s="1"/>
    </row>
    <row r="22" spans="2:7" ht="18.75" x14ac:dyDescent="0.25">
      <c r="B22" s="7" t="s">
        <v>25</v>
      </c>
      <c r="C22" s="26">
        <v>24</v>
      </c>
      <c r="D22" s="35">
        <v>29360</v>
      </c>
      <c r="E22" s="35">
        <f t="shared" si="1"/>
        <v>704640</v>
      </c>
      <c r="F22" s="1"/>
    </row>
    <row r="23" spans="2:7" s="6" customFormat="1" ht="37.5" x14ac:dyDescent="0.25">
      <c r="B23" s="3" t="s">
        <v>45</v>
      </c>
      <c r="C23" s="17">
        <v>1</v>
      </c>
      <c r="D23" s="35">
        <v>451160</v>
      </c>
      <c r="E23" s="35">
        <f t="shared" si="1"/>
        <v>451160</v>
      </c>
      <c r="G23" s="8"/>
    </row>
    <row r="24" spans="2:7" s="6" customFormat="1" ht="37.9" customHeight="1" x14ac:dyDescent="0.25">
      <c r="B24" s="12" t="s">
        <v>5</v>
      </c>
      <c r="C24" s="21"/>
      <c r="D24" s="35"/>
      <c r="E24" s="35"/>
      <c r="G24" s="8"/>
    </row>
    <row r="25" spans="2:7" ht="18.75" x14ac:dyDescent="0.25">
      <c r="B25" s="3" t="s">
        <v>6</v>
      </c>
      <c r="C25" s="26">
        <v>1</v>
      </c>
      <c r="D25" s="35">
        <v>22770</v>
      </c>
      <c r="E25" s="35">
        <f t="shared" ref="E25:E67" si="2">C25*D25</f>
        <v>22770</v>
      </c>
      <c r="G25" s="8"/>
    </row>
    <row r="26" spans="2:7" s="6" customFormat="1" ht="18.75" x14ac:dyDescent="0.25">
      <c r="B26" s="3" t="s">
        <v>66</v>
      </c>
      <c r="C26" s="26">
        <v>1</v>
      </c>
      <c r="D26" s="35">
        <v>24300</v>
      </c>
      <c r="E26" s="35">
        <f t="shared" si="2"/>
        <v>24300</v>
      </c>
      <c r="G26" s="8"/>
    </row>
    <row r="27" spans="2:7" s="6" customFormat="1" ht="18.75" x14ac:dyDescent="0.25">
      <c r="B27" s="3" t="s">
        <v>39</v>
      </c>
      <c r="C27" s="26">
        <v>1</v>
      </c>
      <c r="D27" s="35">
        <v>11810</v>
      </c>
      <c r="E27" s="35">
        <f t="shared" si="2"/>
        <v>11810</v>
      </c>
      <c r="G27" s="8"/>
    </row>
    <row r="28" spans="2:7" s="6" customFormat="1" ht="18.75" x14ac:dyDescent="0.25">
      <c r="B28" s="3" t="s">
        <v>7</v>
      </c>
      <c r="C28" s="26">
        <v>1</v>
      </c>
      <c r="D28" s="35">
        <v>2431</v>
      </c>
      <c r="E28" s="35">
        <f t="shared" si="2"/>
        <v>2431</v>
      </c>
      <c r="G28" s="8"/>
    </row>
    <row r="29" spans="2:7" s="6" customFormat="1" ht="18.75" x14ac:dyDescent="0.25">
      <c r="B29" s="3" t="s">
        <v>22</v>
      </c>
      <c r="C29" s="26">
        <v>1</v>
      </c>
      <c r="D29" s="35">
        <v>66625</v>
      </c>
      <c r="E29" s="35">
        <f t="shared" si="2"/>
        <v>66625</v>
      </c>
      <c r="G29" s="8"/>
    </row>
    <row r="30" spans="2:7" s="6" customFormat="1" ht="18.75" x14ac:dyDescent="0.25">
      <c r="B30" s="3" t="s">
        <v>20</v>
      </c>
      <c r="C30" s="26">
        <v>1</v>
      </c>
      <c r="D30" s="35">
        <v>14128</v>
      </c>
      <c r="E30" s="35">
        <f t="shared" si="2"/>
        <v>14128</v>
      </c>
      <c r="G30" s="8"/>
    </row>
    <row r="31" spans="2:7" s="6" customFormat="1" ht="18.75" x14ac:dyDescent="0.25">
      <c r="B31" s="3" t="s">
        <v>64</v>
      </c>
      <c r="C31" s="26">
        <v>1</v>
      </c>
      <c r="D31" s="35">
        <v>111125</v>
      </c>
      <c r="E31" s="35">
        <f t="shared" si="2"/>
        <v>111125</v>
      </c>
      <c r="G31" s="8"/>
    </row>
    <row r="32" spans="2:7" s="6" customFormat="1" ht="18.75" x14ac:dyDescent="0.25">
      <c r="B32" s="3" t="s">
        <v>11</v>
      </c>
      <c r="C32" s="26">
        <v>1</v>
      </c>
      <c r="D32" s="35">
        <v>241100</v>
      </c>
      <c r="E32" s="35">
        <f t="shared" si="2"/>
        <v>241100</v>
      </c>
      <c r="G32" s="8"/>
    </row>
    <row r="33" spans="2:7" s="6" customFormat="1" ht="18.75" x14ac:dyDescent="0.25">
      <c r="B33" s="34" t="s">
        <v>46</v>
      </c>
      <c r="C33" s="26">
        <v>1</v>
      </c>
      <c r="D33" s="35">
        <v>0</v>
      </c>
      <c r="E33" s="35">
        <f t="shared" si="2"/>
        <v>0</v>
      </c>
      <c r="G33" s="8"/>
    </row>
    <row r="34" spans="2:7" s="6" customFormat="1" ht="18.75" x14ac:dyDescent="0.25">
      <c r="B34" s="3" t="s">
        <v>21</v>
      </c>
      <c r="C34" s="26">
        <v>1</v>
      </c>
      <c r="D34" s="35">
        <v>1076452</v>
      </c>
      <c r="E34" s="35">
        <f t="shared" si="2"/>
        <v>1076452</v>
      </c>
      <c r="G34" s="8"/>
    </row>
    <row r="35" spans="2:7" s="6" customFormat="1" ht="37.5" x14ac:dyDescent="0.25">
      <c r="B35" s="34" t="s">
        <v>65</v>
      </c>
      <c r="C35" s="26">
        <v>1</v>
      </c>
      <c r="D35" s="35">
        <v>168181</v>
      </c>
      <c r="E35" s="35">
        <f t="shared" si="2"/>
        <v>168181</v>
      </c>
      <c r="G35" s="8"/>
    </row>
    <row r="36" spans="2:7" s="6" customFormat="1" ht="18.75" x14ac:dyDescent="0.25">
      <c r="B36" s="34" t="s">
        <v>47</v>
      </c>
      <c r="C36" s="26">
        <v>1</v>
      </c>
      <c r="D36" s="35">
        <v>168181</v>
      </c>
      <c r="E36" s="35">
        <f t="shared" si="2"/>
        <v>168181</v>
      </c>
      <c r="G36" s="8"/>
    </row>
    <row r="37" spans="2:7" s="6" customFormat="1" ht="18.75" x14ac:dyDescent="0.25">
      <c r="B37" s="3" t="s">
        <v>30</v>
      </c>
      <c r="C37" s="26">
        <v>2</v>
      </c>
      <c r="D37" s="35">
        <v>6890</v>
      </c>
      <c r="E37" s="35">
        <f t="shared" si="2"/>
        <v>13780</v>
      </c>
      <c r="G37" s="8"/>
    </row>
    <row r="38" spans="2:7" s="6" customFormat="1" ht="18.75" x14ac:dyDescent="0.3">
      <c r="B38" s="39" t="s">
        <v>67</v>
      </c>
      <c r="C38" s="26">
        <v>1</v>
      </c>
      <c r="D38" s="41">
        <v>693625</v>
      </c>
      <c r="E38" s="35">
        <f t="shared" si="2"/>
        <v>693625</v>
      </c>
      <c r="G38" s="8"/>
    </row>
    <row r="39" spans="2:7" s="6" customFormat="1" ht="18.75" x14ac:dyDescent="0.3">
      <c r="B39" s="13" t="s">
        <v>31</v>
      </c>
      <c r="C39" s="21"/>
      <c r="D39" s="35"/>
      <c r="E39" s="35"/>
      <c r="G39" s="8"/>
    </row>
    <row r="40" spans="2:7" ht="18.75" x14ac:dyDescent="0.25">
      <c r="B40" s="34" t="s">
        <v>48</v>
      </c>
      <c r="C40" s="26">
        <v>3</v>
      </c>
      <c r="D40" s="35">
        <v>3458</v>
      </c>
      <c r="E40" s="35">
        <f t="shared" si="2"/>
        <v>10374</v>
      </c>
      <c r="G40" s="8"/>
    </row>
    <row r="41" spans="2:7" ht="18.75" x14ac:dyDescent="0.25">
      <c r="B41" s="34" t="s">
        <v>49</v>
      </c>
      <c r="C41" s="26">
        <v>3</v>
      </c>
      <c r="D41" s="35">
        <v>7514</v>
      </c>
      <c r="E41" s="35">
        <f t="shared" si="2"/>
        <v>22542</v>
      </c>
      <c r="G41" s="8"/>
    </row>
    <row r="42" spans="2:7" ht="18.75" x14ac:dyDescent="0.25">
      <c r="B42" s="34" t="s">
        <v>50</v>
      </c>
      <c r="C42" s="26">
        <v>1</v>
      </c>
      <c r="D42" s="35">
        <v>22529</v>
      </c>
      <c r="E42" s="35">
        <f t="shared" si="2"/>
        <v>22529</v>
      </c>
      <c r="G42" s="8"/>
    </row>
    <row r="43" spans="2:7" ht="18.75" x14ac:dyDescent="0.25">
      <c r="B43" s="10" t="s">
        <v>15</v>
      </c>
      <c r="C43" s="26">
        <v>3</v>
      </c>
      <c r="D43" s="35">
        <v>10712</v>
      </c>
      <c r="E43" s="35">
        <f t="shared" si="2"/>
        <v>32136</v>
      </c>
      <c r="G43" s="8"/>
    </row>
    <row r="44" spans="2:7" ht="18.75" x14ac:dyDescent="0.25">
      <c r="B44" s="10" t="s">
        <v>24</v>
      </c>
      <c r="C44" s="26">
        <v>3</v>
      </c>
      <c r="D44" s="35">
        <v>6292</v>
      </c>
      <c r="E44" s="35">
        <f t="shared" si="2"/>
        <v>18876</v>
      </c>
      <c r="G44" s="8"/>
    </row>
    <row r="45" spans="2:7" ht="18.75" x14ac:dyDescent="0.25">
      <c r="B45" s="10" t="s">
        <v>14</v>
      </c>
      <c r="C45" s="26">
        <v>3</v>
      </c>
      <c r="D45" s="35">
        <v>9685</v>
      </c>
      <c r="E45" s="35">
        <f t="shared" si="2"/>
        <v>29055</v>
      </c>
      <c r="G45" s="8"/>
    </row>
    <row r="46" spans="2:7" ht="37.5" x14ac:dyDescent="0.25">
      <c r="B46" s="10" t="s">
        <v>51</v>
      </c>
      <c r="C46" s="26">
        <v>3</v>
      </c>
      <c r="D46" s="35">
        <v>8671</v>
      </c>
      <c r="E46" s="35">
        <f t="shared" si="2"/>
        <v>26013</v>
      </c>
      <c r="G46" s="8"/>
    </row>
    <row r="47" spans="2:7" ht="18.75" x14ac:dyDescent="0.3">
      <c r="B47" s="10" t="s">
        <v>52</v>
      </c>
      <c r="C47" s="26">
        <v>12</v>
      </c>
      <c r="D47" s="41">
        <v>1532.7</v>
      </c>
      <c r="E47" s="35">
        <f t="shared" si="2"/>
        <v>18392.400000000001</v>
      </c>
      <c r="G47" s="8"/>
    </row>
    <row r="48" spans="2:7" ht="37.5" x14ac:dyDescent="0.25">
      <c r="B48" s="10" t="s">
        <v>53</v>
      </c>
      <c r="C48" s="26">
        <v>12</v>
      </c>
      <c r="D48" s="35">
        <v>949</v>
      </c>
      <c r="E48" s="35">
        <f t="shared" si="2"/>
        <v>11388</v>
      </c>
      <c r="G48" s="8"/>
    </row>
    <row r="49" spans="2:7" ht="37.5" x14ac:dyDescent="0.25">
      <c r="B49" s="10" t="s">
        <v>54</v>
      </c>
      <c r="C49" s="26">
        <v>12</v>
      </c>
      <c r="D49" s="35">
        <v>573.30000000000007</v>
      </c>
      <c r="E49" s="35">
        <f t="shared" si="2"/>
        <v>6879.6</v>
      </c>
      <c r="G49" s="8"/>
    </row>
    <row r="50" spans="2:7" ht="37.5" x14ac:dyDescent="0.25">
      <c r="B50" s="10" t="s">
        <v>55</v>
      </c>
      <c r="C50" s="26">
        <v>12</v>
      </c>
      <c r="D50" s="35">
        <v>709.80000000000007</v>
      </c>
      <c r="E50" s="35">
        <f t="shared" si="2"/>
        <v>8517.6</v>
      </c>
      <c r="G50" s="8"/>
    </row>
    <row r="51" spans="2:7" ht="18.75" x14ac:dyDescent="0.25">
      <c r="B51" s="10" t="s">
        <v>16</v>
      </c>
      <c r="C51" s="26">
        <v>3</v>
      </c>
      <c r="D51" s="35">
        <v>10712</v>
      </c>
      <c r="E51" s="35">
        <f t="shared" si="2"/>
        <v>32136</v>
      </c>
      <c r="G51" s="8"/>
    </row>
    <row r="52" spans="2:7" ht="18.75" x14ac:dyDescent="0.25">
      <c r="B52" s="10" t="s">
        <v>32</v>
      </c>
      <c r="C52" s="26">
        <v>0</v>
      </c>
      <c r="D52" s="35">
        <v>2548</v>
      </c>
      <c r="E52" s="35">
        <f t="shared" si="2"/>
        <v>0</v>
      </c>
      <c r="G52" s="8"/>
    </row>
    <row r="53" spans="2:7" ht="18.75" x14ac:dyDescent="0.25">
      <c r="B53" s="10" t="s">
        <v>56</v>
      </c>
      <c r="C53" s="26">
        <v>3</v>
      </c>
      <c r="D53" s="35">
        <v>8671</v>
      </c>
      <c r="E53" s="35">
        <f t="shared" si="2"/>
        <v>26013</v>
      </c>
      <c r="G53" s="8"/>
    </row>
    <row r="54" spans="2:7" ht="18.75" x14ac:dyDescent="0.25">
      <c r="B54" s="7" t="s">
        <v>57</v>
      </c>
      <c r="C54" s="23">
        <v>1</v>
      </c>
      <c r="D54" s="35">
        <v>56329</v>
      </c>
      <c r="E54" s="35">
        <f t="shared" si="2"/>
        <v>56329</v>
      </c>
      <c r="G54" s="8"/>
    </row>
    <row r="55" spans="2:7" ht="18.75" x14ac:dyDescent="0.25">
      <c r="B55" s="36" t="s">
        <v>68</v>
      </c>
      <c r="C55" s="26">
        <v>3</v>
      </c>
      <c r="D55" s="35">
        <v>8333</v>
      </c>
      <c r="E55" s="35">
        <f t="shared" si="2"/>
        <v>24999</v>
      </c>
      <c r="G55" s="8"/>
    </row>
    <row r="56" spans="2:7" ht="18.75" x14ac:dyDescent="0.25">
      <c r="B56" s="36" t="s">
        <v>58</v>
      </c>
      <c r="C56" s="26">
        <v>12</v>
      </c>
      <c r="D56" s="35">
        <v>10621</v>
      </c>
      <c r="E56" s="35">
        <f t="shared" si="2"/>
        <v>127452</v>
      </c>
      <c r="G56" s="8"/>
    </row>
    <row r="57" spans="2:7" ht="18.75" x14ac:dyDescent="0.25">
      <c r="B57" s="36" t="s">
        <v>59</v>
      </c>
      <c r="C57" s="26">
        <v>0</v>
      </c>
      <c r="D57" s="35">
        <v>8216</v>
      </c>
      <c r="E57" s="35">
        <f t="shared" si="2"/>
        <v>0</v>
      </c>
      <c r="G57" s="8"/>
    </row>
    <row r="58" spans="2:7" ht="18.75" x14ac:dyDescent="0.25">
      <c r="B58" s="36" t="s">
        <v>17</v>
      </c>
      <c r="C58" s="26">
        <v>12</v>
      </c>
      <c r="D58" s="35">
        <v>2886</v>
      </c>
      <c r="E58" s="35">
        <f t="shared" si="2"/>
        <v>34632</v>
      </c>
      <c r="G58" s="8"/>
    </row>
    <row r="59" spans="2:7" ht="18.75" x14ac:dyDescent="0.3">
      <c r="B59" s="13" t="s">
        <v>18</v>
      </c>
      <c r="C59" s="24"/>
      <c r="D59" s="35">
        <v>0</v>
      </c>
      <c r="E59" s="35">
        <f t="shared" si="2"/>
        <v>0</v>
      </c>
      <c r="G59" s="8"/>
    </row>
    <row r="60" spans="2:7" ht="37.5" x14ac:dyDescent="0.25">
      <c r="B60" s="7" t="s">
        <v>35</v>
      </c>
      <c r="C60" s="22">
        <v>1</v>
      </c>
      <c r="D60" s="35">
        <v>24791</v>
      </c>
      <c r="E60" s="35">
        <f t="shared" si="2"/>
        <v>24791</v>
      </c>
      <c r="G60" s="8"/>
    </row>
    <row r="61" spans="2:7" ht="18.75" x14ac:dyDescent="0.25">
      <c r="B61" s="3" t="s">
        <v>19</v>
      </c>
      <c r="C61" s="22">
        <v>12</v>
      </c>
      <c r="D61" s="35">
        <v>15197</v>
      </c>
      <c r="E61" s="35">
        <f t="shared" si="2"/>
        <v>182364</v>
      </c>
      <c r="G61" s="8"/>
    </row>
    <row r="62" spans="2:7" ht="18.75" x14ac:dyDescent="0.3">
      <c r="B62" s="19" t="s">
        <v>34</v>
      </c>
      <c r="C62" s="25">
        <v>24</v>
      </c>
      <c r="D62" s="35">
        <v>11661</v>
      </c>
      <c r="E62" s="35">
        <f t="shared" si="2"/>
        <v>279864</v>
      </c>
      <c r="G62" s="8"/>
    </row>
    <row r="63" spans="2:7" ht="18.75" x14ac:dyDescent="0.25">
      <c r="B63" s="7" t="s">
        <v>40</v>
      </c>
      <c r="C63" s="22">
        <v>1</v>
      </c>
      <c r="D63" s="35">
        <v>61633</v>
      </c>
      <c r="E63" s="35">
        <f t="shared" si="2"/>
        <v>61633</v>
      </c>
      <c r="G63" s="8"/>
    </row>
    <row r="64" spans="2:7" s="6" customFormat="1" ht="18.75" x14ac:dyDescent="0.25">
      <c r="B64" s="7" t="s">
        <v>41</v>
      </c>
      <c r="C64" s="22">
        <v>1</v>
      </c>
      <c r="D64" s="35">
        <v>648518</v>
      </c>
      <c r="E64" s="35">
        <f t="shared" si="2"/>
        <v>648518</v>
      </c>
      <c r="G64" s="8"/>
    </row>
    <row r="65" spans="2:7" s="6" customFormat="1" ht="18.75" x14ac:dyDescent="0.3">
      <c r="B65" s="19" t="s">
        <v>33</v>
      </c>
      <c r="C65" s="25">
        <v>24</v>
      </c>
      <c r="D65" s="35">
        <v>1560</v>
      </c>
      <c r="E65" s="35">
        <f t="shared" si="2"/>
        <v>37440</v>
      </c>
      <c r="G65" s="8"/>
    </row>
    <row r="66" spans="2:7" s="6" customFormat="1" ht="18.75" x14ac:dyDescent="0.25">
      <c r="B66" s="12" t="s">
        <v>8</v>
      </c>
      <c r="C66" s="21"/>
      <c r="D66" s="35">
        <v>0</v>
      </c>
      <c r="E66" s="35">
        <f t="shared" si="2"/>
        <v>0</v>
      </c>
      <c r="G66" s="8"/>
    </row>
    <row r="67" spans="2:7" s="6" customFormat="1" ht="18.75" x14ac:dyDescent="0.3">
      <c r="B67" s="3" t="s">
        <v>12</v>
      </c>
      <c r="C67" s="23">
        <v>1</v>
      </c>
      <c r="D67" s="41">
        <v>3224</v>
      </c>
      <c r="E67" s="35">
        <f t="shared" si="2"/>
        <v>3224</v>
      </c>
      <c r="G67" s="8"/>
    </row>
    <row r="68" spans="2:7" ht="18.75" x14ac:dyDescent="0.25">
      <c r="B68" s="15" t="s">
        <v>23</v>
      </c>
      <c r="C68" s="26">
        <v>3</v>
      </c>
      <c r="D68" s="35">
        <v>161.20000000000002</v>
      </c>
      <c r="E68" s="35">
        <f t="shared" ref="E68:E73" si="3">C68*D68</f>
        <v>483.6</v>
      </c>
      <c r="G68" s="8"/>
    </row>
    <row r="69" spans="2:7" s="6" customFormat="1" ht="36" customHeight="1" x14ac:dyDescent="0.3">
      <c r="B69" s="7" t="s">
        <v>10</v>
      </c>
      <c r="C69" s="26">
        <v>1</v>
      </c>
      <c r="D69" s="41">
        <v>2429.7000000000003</v>
      </c>
      <c r="E69" s="35">
        <f>C69*D69</f>
        <v>2429.7000000000003</v>
      </c>
      <c r="G69" s="8"/>
    </row>
    <row r="70" spans="2:7" ht="18.75" x14ac:dyDescent="0.25">
      <c r="B70" s="7" t="s">
        <v>38</v>
      </c>
      <c r="C70" s="26">
        <v>3</v>
      </c>
      <c r="D70" s="35">
        <v>6490.9000000000005</v>
      </c>
      <c r="E70" s="35">
        <f>C70*D70</f>
        <v>19472.7</v>
      </c>
      <c r="G70" s="8"/>
    </row>
    <row r="71" spans="2:7" s="6" customFormat="1" ht="18.75" x14ac:dyDescent="0.25">
      <c r="B71" s="7" t="s">
        <v>29</v>
      </c>
      <c r="C71" s="26">
        <v>3</v>
      </c>
      <c r="D71" s="35">
        <v>3978</v>
      </c>
      <c r="E71" s="35">
        <f t="shared" si="3"/>
        <v>11934</v>
      </c>
      <c r="G71" s="8"/>
    </row>
    <row r="72" spans="2:7" ht="18.75" x14ac:dyDescent="0.25">
      <c r="B72" s="7" t="s">
        <v>13</v>
      </c>
      <c r="C72" s="26">
        <v>2</v>
      </c>
      <c r="D72" s="35">
        <v>312</v>
      </c>
      <c r="E72" s="35">
        <f t="shared" si="3"/>
        <v>624</v>
      </c>
      <c r="G72" s="8"/>
    </row>
    <row r="73" spans="2:7" ht="18.75" x14ac:dyDescent="0.25">
      <c r="B73" s="15" t="s">
        <v>60</v>
      </c>
      <c r="C73" s="26">
        <v>3</v>
      </c>
      <c r="D73" s="35">
        <v>481</v>
      </c>
      <c r="E73" s="35">
        <f t="shared" si="3"/>
        <v>1443</v>
      </c>
      <c r="G73" s="8"/>
    </row>
    <row r="74" spans="2:7" s="6" customFormat="1" ht="18.75" x14ac:dyDescent="0.25">
      <c r="B74" s="40" t="s">
        <v>69</v>
      </c>
      <c r="C74" s="21"/>
      <c r="D74" s="35">
        <v>0</v>
      </c>
      <c r="E74" s="35"/>
      <c r="G74" s="8"/>
    </row>
    <row r="75" spans="2:7" ht="18.75" x14ac:dyDescent="0.3">
      <c r="B75" s="3" t="s">
        <v>70</v>
      </c>
      <c r="C75" s="26">
        <v>0</v>
      </c>
      <c r="D75" s="41">
        <v>13767</v>
      </c>
      <c r="E75" s="35">
        <f t="shared" ref="E75:E81" si="4">C75*D75</f>
        <v>0</v>
      </c>
      <c r="G75" s="8"/>
    </row>
    <row r="76" spans="2:7" ht="18.75" x14ac:dyDescent="0.3">
      <c r="B76" s="36" t="s">
        <v>71</v>
      </c>
      <c r="C76" s="26">
        <v>0</v>
      </c>
      <c r="D76" s="41">
        <v>16029</v>
      </c>
      <c r="E76" s="35">
        <f t="shared" si="4"/>
        <v>0</v>
      </c>
      <c r="G76" s="8"/>
    </row>
    <row r="77" spans="2:7" ht="18.75" x14ac:dyDescent="0.25">
      <c r="B77" s="28" t="s">
        <v>37</v>
      </c>
      <c r="C77" s="21"/>
      <c r="D77" s="35">
        <v>0</v>
      </c>
      <c r="E77" s="35">
        <f t="shared" si="4"/>
        <v>0</v>
      </c>
      <c r="G77" s="8"/>
    </row>
    <row r="78" spans="2:7" ht="18.75" x14ac:dyDescent="0.25">
      <c r="B78" s="36" t="s">
        <v>27</v>
      </c>
      <c r="C78" s="22">
        <v>1</v>
      </c>
      <c r="D78" s="35">
        <v>129844</v>
      </c>
      <c r="E78" s="35">
        <f t="shared" si="4"/>
        <v>129844</v>
      </c>
      <c r="G78" s="8"/>
    </row>
    <row r="79" spans="2:7" ht="18.75" x14ac:dyDescent="0.25">
      <c r="B79" s="36" t="s">
        <v>72</v>
      </c>
      <c r="C79" s="22">
        <v>1</v>
      </c>
      <c r="D79" s="35">
        <v>91143</v>
      </c>
      <c r="E79" s="35">
        <f t="shared" si="4"/>
        <v>91143</v>
      </c>
      <c r="G79" s="8"/>
    </row>
    <row r="80" spans="2:7" ht="18.75" x14ac:dyDescent="0.25">
      <c r="B80" s="36" t="s">
        <v>61</v>
      </c>
      <c r="C80" s="22">
        <v>0</v>
      </c>
      <c r="D80" s="35">
        <v>2795</v>
      </c>
      <c r="E80" s="35">
        <f t="shared" si="4"/>
        <v>0</v>
      </c>
      <c r="G80" s="8"/>
    </row>
    <row r="81" spans="2:7" ht="18.75" x14ac:dyDescent="0.25">
      <c r="B81" s="36" t="s">
        <v>9</v>
      </c>
      <c r="C81" s="22">
        <v>1</v>
      </c>
      <c r="D81" s="35">
        <v>104806</v>
      </c>
      <c r="E81" s="35">
        <f t="shared" si="4"/>
        <v>104806</v>
      </c>
      <c r="G81" s="8"/>
    </row>
    <row r="82" spans="2:7" ht="18.75" x14ac:dyDescent="0.25">
      <c r="B82" s="5" t="s">
        <v>2</v>
      </c>
      <c r="C82" s="22"/>
      <c r="D82" s="35"/>
      <c r="E82" s="38">
        <f>SUM(E16:E81)</f>
        <v>7222971.5999999996</v>
      </c>
      <c r="G82" s="8"/>
    </row>
    <row r="83" spans="2:7" s="2" customFormat="1" x14ac:dyDescent="0.2">
      <c r="B83" s="4"/>
      <c r="C83" s="27"/>
      <c r="D83" s="8"/>
      <c r="E83" s="8"/>
      <c r="F83" s="9"/>
      <c r="G83" s="8"/>
    </row>
    <row r="84" spans="2:7" ht="15.75" thickBot="1" x14ac:dyDescent="0.3">
      <c r="G84" s="8"/>
    </row>
    <row r="85" spans="2:7" ht="16.5" thickBot="1" x14ac:dyDescent="0.3">
      <c r="B85" s="46"/>
      <c r="C85" s="47"/>
      <c r="D85" s="47"/>
      <c r="E85" s="48"/>
    </row>
    <row r="86" spans="2:7" s="6" customFormat="1" ht="27.95" customHeight="1" x14ac:dyDescent="0.25">
      <c r="B86" s="4"/>
      <c r="C86" s="27"/>
      <c r="D86" s="8"/>
      <c r="E86" s="8"/>
    </row>
    <row r="87" spans="2:7" ht="15.75" x14ac:dyDescent="0.25">
      <c r="B87" s="29"/>
      <c r="C87" s="29"/>
      <c r="D87" s="29"/>
      <c r="E87" s="29"/>
    </row>
    <row r="88" spans="2:7" x14ac:dyDescent="0.25">
      <c r="B88" s="1"/>
      <c r="C88" s="30"/>
      <c r="D88" s="31"/>
      <c r="E88" s="31"/>
    </row>
    <row r="89" spans="2:7" x14ac:dyDescent="0.25">
      <c r="B89" s="1"/>
      <c r="C89" s="30"/>
      <c r="D89" s="31"/>
      <c r="E89" s="31"/>
    </row>
    <row r="90" spans="2:7" x14ac:dyDescent="0.25">
      <c r="B90" s="1"/>
      <c r="C90" s="30"/>
      <c r="D90" s="31"/>
      <c r="E90" s="31"/>
    </row>
    <row r="91" spans="2:7" ht="15.75" x14ac:dyDescent="0.25">
      <c r="B91" s="32"/>
      <c r="C91" s="30"/>
      <c r="D91" s="31"/>
      <c r="E91" s="31"/>
    </row>
    <row r="92" spans="2:7" ht="15.75" x14ac:dyDescent="0.25">
      <c r="B92" s="32"/>
      <c r="C92" s="30"/>
      <c r="D92" s="31"/>
      <c r="E92" s="33"/>
    </row>
    <row r="93" spans="2:7" ht="15.75" x14ac:dyDescent="0.25">
      <c r="B93" s="32"/>
      <c r="C93" s="30"/>
      <c r="D93" s="31"/>
      <c r="E93" s="33"/>
    </row>
    <row r="94" spans="2:7" ht="15.75" x14ac:dyDescent="0.25">
      <c r="B94" s="32"/>
      <c r="C94" s="30"/>
      <c r="D94" s="31"/>
      <c r="E94" s="33"/>
    </row>
    <row r="95" spans="2:7" x14ac:dyDescent="0.25">
      <c r="B95" s="1"/>
      <c r="C95" s="30"/>
      <c r="D95" s="31"/>
      <c r="E95" s="31"/>
    </row>
    <row r="96" spans="2:7" x14ac:dyDescent="0.25">
      <c r="B96" s="1"/>
      <c r="C96" s="30"/>
      <c r="D96" s="31"/>
      <c r="E96" s="31"/>
    </row>
    <row r="97" spans="2:5" x14ac:dyDescent="0.25">
      <c r="B97" s="1"/>
      <c r="D97" s="31"/>
      <c r="E97" s="31"/>
    </row>
  </sheetData>
  <sortState xmlns:xlrd2="http://schemas.microsoft.com/office/spreadsheetml/2017/richdata2" ref="B67:E68">
    <sortCondition ref="B68"/>
  </sortState>
  <mergeCells count="3">
    <mergeCell ref="B13:E13"/>
    <mergeCell ref="B11:E11"/>
    <mergeCell ref="B85:E85"/>
  </mergeCells>
  <pageMargins left="0.51181102362204722" right="0.39370078740157483" top="0.35433070866141736" bottom="0.35433070866141736" header="0.11811023622047245" footer="0.11811023622047245"/>
  <pageSetup paperSize="9" scale="7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mep.cap@mail.ru</cp:lastModifiedBy>
  <cp:lastPrinted>2023-02-06T12:28:56Z</cp:lastPrinted>
  <dcterms:created xsi:type="dcterms:W3CDTF">2018-12-15T12:25:48Z</dcterms:created>
  <dcterms:modified xsi:type="dcterms:W3CDTF">2026-08-17T07:13:46Z</dcterms:modified>
</cp:coreProperties>
</file>