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xr:revisionPtr revIDLastSave="0" documentId="13_ncr:1_{875320DD-7392-4065-9676-4B30EC8C9FC6}" xr6:coauthVersionLast="47" xr6:coauthVersionMax="47" xr10:uidLastSave="{00000000-0000-0000-0000-000000000000}"/>
  <bookViews>
    <workbookView xWindow="1560" yWindow="870" windowWidth="14430" windowHeight="14730" xr2:uid="{00000000-000D-0000-FFFF-FFFF00000000}"/>
  </bookViews>
  <sheets>
    <sheet name="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24" i="1"/>
  <c r="E26" i="1" l="1"/>
  <c r="E42" i="1"/>
  <c r="E19" i="1"/>
  <c r="E23" i="1" l="1"/>
  <c r="E22" i="1"/>
  <c r="E21" i="1"/>
  <c r="E20" i="1"/>
  <c r="E18" i="1"/>
  <c r="E17" i="1"/>
  <c r="E15" i="1"/>
  <c r="E114" i="1" l="1"/>
</calcChain>
</file>

<file path=xl/sharedStrings.xml><?xml version="1.0" encoding="utf-8"?>
<sst xmlns="http://schemas.openxmlformats.org/spreadsheetml/2006/main" count="149" uniqueCount="105">
  <si>
    <t>Наименование</t>
  </si>
  <si>
    <t xml:space="preserve">Кол-во </t>
  </si>
  <si>
    <t>ИТОГО СУММА:</t>
  </si>
  <si>
    <t>Электронные издания</t>
  </si>
  <si>
    <t>Мебель для кабинета</t>
  </si>
  <si>
    <t>Технические средства обучения</t>
  </si>
  <si>
    <t xml:space="preserve">Web-камера </t>
  </si>
  <si>
    <t>Коврик для мыши</t>
  </si>
  <si>
    <t>Печатные пособия, стенды и таблицы</t>
  </si>
  <si>
    <t>Дополнительное оборудование</t>
  </si>
  <si>
    <t>Монтажные работы</t>
  </si>
  <si>
    <t>Корзина для мусора</t>
  </si>
  <si>
    <t xml:space="preserve">Стол линейный с приставной тумбой </t>
  </si>
  <si>
    <t>МФУ А-4 лазерное ч/б</t>
  </si>
  <si>
    <t>Микрофонно-телефонная гарнитура</t>
  </si>
  <si>
    <t xml:space="preserve">Панель интерактивная 75" </t>
  </si>
  <si>
    <t>Бумага для ксерокса А-4 500л</t>
  </si>
  <si>
    <t>Губка для маркерной доски</t>
  </si>
  <si>
    <t xml:space="preserve">Магниты для маркерной доски 12шт d.30 </t>
  </si>
  <si>
    <t>Мел белый школьный</t>
  </si>
  <si>
    <t>Магнит неодимовый с крючком Е-16 (М4)</t>
  </si>
  <si>
    <t xml:space="preserve">Доска мел+маркер настенная трехстворчатая 100x300см </t>
  </si>
  <si>
    <t>Доставка оборудования</t>
  </si>
  <si>
    <t xml:space="preserve">Кресло сетчатая спинка серая на роликах с подлокотниками  </t>
  </si>
  <si>
    <t xml:space="preserve">Системный блок i3, без ПО </t>
  </si>
  <si>
    <t>КАБИНЕТ ИСТОРИИ</t>
  </si>
  <si>
    <t>Карты по истории</t>
  </si>
  <si>
    <t>Карта Ближний Восток и страны Южной Азии во второй половине XX - начале XXI века 100х140 см</t>
  </si>
  <si>
    <t>Карта Великая Отечественная война (22 июня 1941-декабрь 1943 гг) 100х140 см</t>
  </si>
  <si>
    <t>Карта Великая Французская революция и Наполеоновские войны 1789-1815гг 100х140см</t>
  </si>
  <si>
    <t>Карта Западная Европа после Второй мировой войны  Европа во второй половине  XX - начале XXI века 100х140 см</t>
  </si>
  <si>
    <t>Карта Мир во второй половине XX века- началеXXI века 100х140 см</t>
  </si>
  <si>
    <t>Карта Советский Союз в 1985-1991 гг Распад СССР 100х140 см</t>
  </si>
  <si>
    <t>Карта Союз Советских Социалистических Республик в 1922-1939гг 100х140 см</t>
  </si>
  <si>
    <t>Карта США и страны Центральной и Южной Америки во втор пол XX-нач XXIв 100х140см</t>
  </si>
  <si>
    <t>Карты по истории Казахстана</t>
  </si>
  <si>
    <t>Плакаты и портреты раздаточные</t>
  </si>
  <si>
    <t>Портреты "Тарих кабинетіне арналған портреттер жинағы", А3, в комплекте 16 шт. с обложкой</t>
  </si>
  <si>
    <t>Комплекты плакатов</t>
  </si>
  <si>
    <t>Плакаты Всемирная история обобщающие 68х98см в комплекте 5шт</t>
  </si>
  <si>
    <t>Комплект портретов историков в рамке (8 штук)</t>
  </si>
  <si>
    <t>Маршрутизатор</t>
  </si>
  <si>
    <t>Затраты по доставке и монтажу</t>
  </si>
  <si>
    <t>Командировочные расходы</t>
  </si>
  <si>
    <t>Монтаж линолеум,  кв.м</t>
  </si>
  <si>
    <t>ПО Science Learning History</t>
  </si>
  <si>
    <t xml:space="preserve">Клавиатура+мышь проводные </t>
  </si>
  <si>
    <t>Маркер по доске (набор 4 шт)</t>
  </si>
  <si>
    <t>Сетевой фильтр 5 розеток, 5м</t>
  </si>
  <si>
    <t>Тумба под классную доску</t>
  </si>
  <si>
    <t xml:space="preserve">Шкаф модульный 2800мм с отделами для одежды и плакатов </t>
  </si>
  <si>
    <t>Картридж-тонер для ч/б МФУ</t>
  </si>
  <si>
    <t>ПО Win Pro 11 Upgrade</t>
  </si>
  <si>
    <t xml:space="preserve">Карта Балканы и Малая Азия в XIII-XV вв Завоевания турок – османов 100х140см </t>
  </si>
  <si>
    <t>Карта Великое переселение народов Гибель Западной Римской империи 100х140см</t>
  </si>
  <si>
    <t>Карта Война за независимость североамериканских колоний и образование США 100х140см</t>
  </si>
  <si>
    <t>Карта Восточная и Юго-Восточная Азия во второй половине XX - начале XXI в 100х140см</t>
  </si>
  <si>
    <t>Карта Гражданская война в США (1861- 1865 гг) 100х140см</t>
  </si>
  <si>
    <t>Карта Завершение Великой Отечественной войны (январь 1944 -май 1945 гг Разгром Японии) 100х140см</t>
  </si>
  <si>
    <t>Карта Завоевания арабов Арабский халифат и его распад VIII-IXвв 100х140см</t>
  </si>
  <si>
    <t>Карта Индия и Китай в VII-XII вв 100х140см</t>
  </si>
  <si>
    <t>Карта Крестовые походы XI-XIIIвв 100х140см</t>
  </si>
  <si>
    <t>Карта Монгольские завоевания XIIIв 100х140см</t>
  </si>
  <si>
    <t>Карта Образование независимых государств Территориальные изменения в Европе после Первой мировой войны 1918-1923гг 100х140см</t>
  </si>
  <si>
    <t>Карта Первая мировая война 1914-1918гг Военные действия в Европе и на Кавказе 100х140 см</t>
  </si>
  <si>
    <t>Карта Священная Римская империя  в XII-XIV вв Италия в ХIV- ХV вв 100х140см</t>
  </si>
  <si>
    <t>Карта Создание и распад державы Александра Македонского 100х140см</t>
  </si>
  <si>
    <t>Карта Столетняя война 1337-1453 гг 100х140см</t>
  </si>
  <si>
    <t>Карта Страны Африки во второй половине XX  - начале XXI века 100х140см</t>
  </si>
  <si>
    <t>Карта Казахстан в годы ВОВ 100х140см</t>
  </si>
  <si>
    <t>Карта Казахстан в годы гражданской войны 100х140см</t>
  </si>
  <si>
    <t>Карта Казахстан в составе монгольской империи 100х140см</t>
  </si>
  <si>
    <t>Карта Казахстан в средние века Государственные образования на территории Казахстана 13-15 век 100х140см</t>
  </si>
  <si>
    <t>Карта Казахстан в средние века Джунгарское нашествие 100х140см</t>
  </si>
  <si>
    <t>Карта Казахстан в средние века Казахское ханство в начале 18 века 100х140см</t>
  </si>
  <si>
    <t>Карта Казахстан в средние века Казахское ханство. Образование 1465-1466 и расширение территории 100х140см</t>
  </si>
  <si>
    <t>Карта Казахстан в средние века. Походы Эмира Тимура 1336-1405гг 100х140см</t>
  </si>
  <si>
    <t>Карта Казахстан Национально-освободительное движение под руководством Кенесары Касымулы 100х140см</t>
  </si>
  <si>
    <t>Карта Казахстан Национально-освободительное движение Сырыма Датулы 100х140см</t>
  </si>
  <si>
    <t xml:space="preserve">Карта Казахстан Развитие торговли в 19-начале 20 века 100х140 см </t>
  </si>
  <si>
    <t xml:space="preserve">Карта Казахстан Участие казахов в Отечественной войне 1812 г. 100х140 см </t>
  </si>
  <si>
    <t>Цена ОПТ</t>
  </si>
  <si>
    <t>Сумма ОПТ</t>
  </si>
  <si>
    <t>Монитор 23,8" белый</t>
  </si>
  <si>
    <t>Стул полипропилен</t>
  </si>
  <si>
    <t>ПО Office LTSC Professional Plus (постоянный ключ)</t>
  </si>
  <si>
    <t>12 марта 2026 года</t>
  </si>
  <si>
    <t>Рельсовая система раздвижная из 2-х досок для интерактивной панели, длина 3400х1000мм</t>
  </si>
  <si>
    <t xml:space="preserve">Стол ученический 2-местный, нерегулируемый 6 р.гр. </t>
  </si>
  <si>
    <t>Акустическая система 2.0   6Вт</t>
  </si>
  <si>
    <t>Документ-камера</t>
  </si>
  <si>
    <t>Карта Мира политическая КАЗ размер 150х200см ламинированная</t>
  </si>
  <si>
    <t>Карта Мира политическая РУС размер 150х200см ламинированная</t>
  </si>
  <si>
    <t>Карта Мира физическая КАЗ размер 150х200см ламинированная</t>
  </si>
  <si>
    <t>Карта Мира физическая РУС размер 150х200см ламинированная</t>
  </si>
  <si>
    <t>Карта РК Политико-административная КАЗ размер 150х200см ламинированная</t>
  </si>
  <si>
    <t>Карта РК Политико-административная РУС размер 150х200см ламинированная</t>
  </si>
  <si>
    <t xml:space="preserve">Карты Древний Казахстан 100х70см  в комплекте 15шт  </t>
  </si>
  <si>
    <t>Портреты "Қазақ тарихындағы ұлы тұлғалар", А3, в комплекте 37 шт с обложкой</t>
  </si>
  <si>
    <t xml:space="preserve">Плакаты Новейшая история 60х90см в комплекте 19шт </t>
  </si>
  <si>
    <t>Плакаты Политические течения 60х90 см в комплекте 8шт</t>
  </si>
  <si>
    <t>выбор КАЗ или РУС</t>
  </si>
  <si>
    <t>РУС</t>
  </si>
  <si>
    <t xml:space="preserve">С уважением, Директор ТОО  	                                                                      Елена Сергеевна Клюпа                                                                                </t>
  </si>
  <si>
    <t xml:space="preserve">КОНТАКТЫ:  +7 705 318 99 22, +7 705 282 56 99, e-mail: shmirkz@mail.ru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</si>
</sst>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2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1"/>
      <color theme="1"/>
      <name val="Times New Roman"/>
      <family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4">
    <xf numFmtId="0" fontId="0" fillId="0" borderId="0"/>
    <xf numFmtId="0" fontId="6" fillId="0" borderId="0"/>
    <xf numFmtId="0" fontId="7" fillId="0" borderId="0">
      <alignment horizontal="left"/>
    </xf>
    <xf numFmtId="0" fontId="6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3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10" fillId="3" borderId="1" xfId="2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3" fontId="2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4" fontId="14" fillId="0" borderId="1" xfId="0" applyNumberFormat="1" applyFont="1" applyBorder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5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108</xdr:row>
      <xdr:rowOff>0</xdr:rowOff>
    </xdr:from>
    <xdr:ext cx="76200" cy="235324"/>
    <xdr:sp macro="" textlink="">
      <xdr:nvSpPr>
        <xdr:cNvPr id="5" name="Text Box 14">
          <a:extLst>
            <a:ext uri="{FF2B5EF4-FFF2-40B4-BE49-F238E27FC236}">
              <a16:creationId xmlns:a16="http://schemas.microsoft.com/office/drawing/2014/main" id="{3BE0F3A2-E3D8-485D-8966-4FAA1A72D859}"/>
            </a:ext>
          </a:extLst>
        </xdr:cNvPr>
        <xdr:cNvSpPr txBox="1">
          <a:spLocks noChangeArrowheads="1"/>
        </xdr:cNvSpPr>
      </xdr:nvSpPr>
      <xdr:spPr bwMode="auto">
        <a:xfrm>
          <a:off x="1524000" y="139827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108</xdr:row>
      <xdr:rowOff>0</xdr:rowOff>
    </xdr:from>
    <xdr:ext cx="76200" cy="235324"/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EA0E72DF-5637-4CFF-AB60-76D2C9A29386}"/>
            </a:ext>
          </a:extLst>
        </xdr:cNvPr>
        <xdr:cNvSpPr txBox="1">
          <a:spLocks noChangeArrowheads="1"/>
        </xdr:cNvSpPr>
      </xdr:nvSpPr>
      <xdr:spPr bwMode="auto">
        <a:xfrm>
          <a:off x="1524000" y="139827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108</xdr:row>
      <xdr:rowOff>0</xdr:rowOff>
    </xdr:from>
    <xdr:ext cx="76200" cy="235324"/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C31744CF-9D5C-4C90-977E-307F55949568}"/>
            </a:ext>
          </a:extLst>
        </xdr:cNvPr>
        <xdr:cNvSpPr txBox="1">
          <a:spLocks noChangeArrowheads="1"/>
        </xdr:cNvSpPr>
      </xdr:nvSpPr>
      <xdr:spPr bwMode="auto">
        <a:xfrm>
          <a:off x="1476375" y="139827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108</xdr:row>
      <xdr:rowOff>0</xdr:rowOff>
    </xdr:from>
    <xdr:ext cx="76200" cy="235324"/>
    <xdr:sp macro="" textlink="">
      <xdr:nvSpPr>
        <xdr:cNvPr id="8" name="Text Box 14">
          <a:extLst>
            <a:ext uri="{FF2B5EF4-FFF2-40B4-BE49-F238E27FC236}">
              <a16:creationId xmlns:a16="http://schemas.microsoft.com/office/drawing/2014/main" id="{61CAD3B5-569D-42D7-8115-5F149BCDCFDC}"/>
            </a:ext>
          </a:extLst>
        </xdr:cNvPr>
        <xdr:cNvSpPr txBox="1">
          <a:spLocks noChangeArrowheads="1"/>
        </xdr:cNvSpPr>
      </xdr:nvSpPr>
      <xdr:spPr bwMode="auto">
        <a:xfrm>
          <a:off x="1524000" y="139827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108</xdr:row>
      <xdr:rowOff>0</xdr:rowOff>
    </xdr:from>
    <xdr:ext cx="76200" cy="235324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CCD74C7B-8A9D-464F-AC43-48732E6F5666}"/>
            </a:ext>
          </a:extLst>
        </xdr:cNvPr>
        <xdr:cNvSpPr txBox="1">
          <a:spLocks noChangeArrowheads="1"/>
        </xdr:cNvSpPr>
      </xdr:nvSpPr>
      <xdr:spPr bwMode="auto">
        <a:xfrm>
          <a:off x="1524000" y="139827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108</xdr:row>
      <xdr:rowOff>0</xdr:rowOff>
    </xdr:from>
    <xdr:ext cx="76200" cy="235324"/>
    <xdr:sp macro="" textlink="">
      <xdr:nvSpPr>
        <xdr:cNvPr id="10" name="Text Box 16">
          <a:extLst>
            <a:ext uri="{FF2B5EF4-FFF2-40B4-BE49-F238E27FC236}">
              <a16:creationId xmlns:a16="http://schemas.microsoft.com/office/drawing/2014/main" id="{E55363C4-33CC-4D81-846D-A53B2BC38F83}"/>
            </a:ext>
          </a:extLst>
        </xdr:cNvPr>
        <xdr:cNvSpPr txBox="1">
          <a:spLocks noChangeArrowheads="1"/>
        </xdr:cNvSpPr>
      </xdr:nvSpPr>
      <xdr:spPr bwMode="auto">
        <a:xfrm>
          <a:off x="1476375" y="139827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0</xdr:colOff>
      <xdr:row>0</xdr:row>
      <xdr:rowOff>0</xdr:rowOff>
    </xdr:from>
    <xdr:to>
      <xdr:col>4</xdr:col>
      <xdr:colOff>1241561</xdr:colOff>
      <xdr:row>8</xdr:row>
      <xdr:rowOff>33227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DC85527-B66D-42F7-A11E-E585E7017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797" y="0"/>
          <a:ext cx="6801502" cy="153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9:G119"/>
  <sheetViews>
    <sheetView tabSelected="1" topLeftCell="A103" zoomScale="86" zoomScaleNormal="86" workbookViewId="0">
      <selection activeCell="E123" sqref="E123:E124"/>
    </sheetView>
  </sheetViews>
  <sheetFormatPr defaultColWidth="9.140625" defaultRowHeight="15" x14ac:dyDescent="0.25"/>
  <cols>
    <col min="1" max="1" width="6.140625" style="1" customWidth="1"/>
    <col min="2" max="2" width="59" style="2" customWidth="1"/>
    <col min="3" max="3" width="7.7109375" style="28" customWidth="1"/>
    <col min="4" max="4" width="16.85546875" style="5" customWidth="1"/>
    <col min="5" max="5" width="18.7109375" style="5" customWidth="1"/>
    <col min="6" max="16384" width="9.140625" style="1"/>
  </cols>
  <sheetData>
    <row r="9" spans="2:5" ht="42.75" customHeight="1" x14ac:dyDescent="0.25"/>
    <row r="10" spans="2:5" ht="15.75" x14ac:dyDescent="0.25">
      <c r="B10" s="51" t="s">
        <v>86</v>
      </c>
      <c r="C10" s="51"/>
      <c r="D10" s="51"/>
      <c r="E10" s="51"/>
    </row>
    <row r="11" spans="2:5" ht="18.75" customHeight="1" x14ac:dyDescent="0.25">
      <c r="D11" s="6"/>
      <c r="E11" s="7"/>
    </row>
    <row r="12" spans="2:5" ht="20.25" x14ac:dyDescent="0.25">
      <c r="B12" s="48" t="s">
        <v>25</v>
      </c>
      <c r="C12" s="49"/>
      <c r="D12" s="49"/>
      <c r="E12" s="50"/>
    </row>
    <row r="13" spans="2:5" s="4" customFormat="1" ht="37.5" x14ac:dyDescent="0.2">
      <c r="B13" s="8" t="s">
        <v>0</v>
      </c>
      <c r="C13" s="9" t="s">
        <v>1</v>
      </c>
      <c r="D13" s="42" t="s">
        <v>81</v>
      </c>
      <c r="E13" s="42" t="s">
        <v>82</v>
      </c>
    </row>
    <row r="14" spans="2:5" ht="18.75" x14ac:dyDescent="0.25">
      <c r="B14" s="16" t="s">
        <v>3</v>
      </c>
      <c r="C14" s="29"/>
      <c r="D14" s="12"/>
      <c r="E14" s="12"/>
    </row>
    <row r="15" spans="2:5" ht="18.75" x14ac:dyDescent="0.25">
      <c r="B15" s="20" t="s">
        <v>45</v>
      </c>
      <c r="C15" s="30">
        <v>1</v>
      </c>
      <c r="D15" s="40">
        <v>63960</v>
      </c>
      <c r="E15" s="40">
        <f>C15*D15</f>
        <v>63960</v>
      </c>
    </row>
    <row r="16" spans="2:5" s="3" customFormat="1" ht="18.75" x14ac:dyDescent="0.25">
      <c r="B16" s="16" t="s">
        <v>4</v>
      </c>
      <c r="C16" s="29"/>
      <c r="D16" s="40"/>
      <c r="E16" s="40"/>
    </row>
    <row r="17" spans="2:5" s="3" customFormat="1" ht="37.5" x14ac:dyDescent="0.25">
      <c r="B17" s="13" t="s">
        <v>21</v>
      </c>
      <c r="C17" s="32">
        <v>1</v>
      </c>
      <c r="D17" s="40">
        <v>68160</v>
      </c>
      <c r="E17" s="40">
        <f t="shared" ref="E17:E24" si="0">C17*D17</f>
        <v>68160</v>
      </c>
    </row>
    <row r="18" spans="2:5" s="3" customFormat="1" ht="37.5" x14ac:dyDescent="0.25">
      <c r="B18" s="23" t="s">
        <v>87</v>
      </c>
      <c r="C18" s="32">
        <v>0</v>
      </c>
      <c r="D18" s="40">
        <v>405990</v>
      </c>
      <c r="E18" s="40">
        <f t="shared" si="0"/>
        <v>0</v>
      </c>
    </row>
    <row r="19" spans="2:5" s="3" customFormat="1" ht="40.5" customHeight="1" x14ac:dyDescent="0.25">
      <c r="B19" s="14" t="s">
        <v>23</v>
      </c>
      <c r="C19" s="32">
        <v>1</v>
      </c>
      <c r="D19" s="40">
        <v>51700</v>
      </c>
      <c r="E19" s="40">
        <f t="shared" si="0"/>
        <v>51700</v>
      </c>
    </row>
    <row r="20" spans="2:5" s="3" customFormat="1" ht="37.5" x14ac:dyDescent="0.25">
      <c r="B20" s="23" t="s">
        <v>88</v>
      </c>
      <c r="C20" s="32">
        <v>15</v>
      </c>
      <c r="D20" s="40">
        <v>39000</v>
      </c>
      <c r="E20" s="40">
        <f t="shared" si="0"/>
        <v>585000</v>
      </c>
    </row>
    <row r="21" spans="2:5" s="3" customFormat="1" ht="18.75" x14ac:dyDescent="0.25">
      <c r="B21" s="13" t="s">
        <v>12</v>
      </c>
      <c r="C21" s="32">
        <v>1</v>
      </c>
      <c r="D21" s="40">
        <v>133850</v>
      </c>
      <c r="E21" s="40">
        <f t="shared" si="0"/>
        <v>133850</v>
      </c>
    </row>
    <row r="22" spans="2:5" s="3" customFormat="1" ht="18.75" x14ac:dyDescent="0.25">
      <c r="B22" s="21" t="s">
        <v>84</v>
      </c>
      <c r="C22" s="32">
        <v>30</v>
      </c>
      <c r="D22" s="40">
        <v>29360</v>
      </c>
      <c r="E22" s="40">
        <f t="shared" si="0"/>
        <v>880800</v>
      </c>
    </row>
    <row r="23" spans="2:5" s="3" customFormat="1" ht="18.75" x14ac:dyDescent="0.25">
      <c r="B23" s="20" t="s">
        <v>49</v>
      </c>
      <c r="C23" s="31">
        <v>1</v>
      </c>
      <c r="D23" s="40">
        <v>52640</v>
      </c>
      <c r="E23" s="40">
        <f t="shared" si="0"/>
        <v>52640</v>
      </c>
    </row>
    <row r="24" spans="2:5" ht="37.5" x14ac:dyDescent="0.25">
      <c r="B24" s="20" t="s">
        <v>50</v>
      </c>
      <c r="C24" s="31">
        <v>1</v>
      </c>
      <c r="D24" s="40">
        <v>333860</v>
      </c>
      <c r="E24" s="40">
        <f t="shared" si="0"/>
        <v>333860</v>
      </c>
    </row>
    <row r="25" spans="2:5" s="3" customFormat="1" ht="18.75" x14ac:dyDescent="0.25">
      <c r="B25" s="16" t="s">
        <v>5</v>
      </c>
      <c r="C25" s="29"/>
      <c r="D25" s="40"/>
      <c r="E25" s="40"/>
    </row>
    <row r="26" spans="2:5" s="3" customFormat="1" ht="18.75" x14ac:dyDescent="0.25">
      <c r="B26" s="13" t="s">
        <v>6</v>
      </c>
      <c r="C26" s="30">
        <v>1</v>
      </c>
      <c r="D26" s="40">
        <v>22770</v>
      </c>
      <c r="E26" s="40">
        <f t="shared" ref="E26:E89" si="1">C26*D26</f>
        <v>22770</v>
      </c>
    </row>
    <row r="27" spans="2:5" s="3" customFormat="1" ht="18.75" x14ac:dyDescent="0.25">
      <c r="B27" s="23" t="s">
        <v>89</v>
      </c>
      <c r="C27" s="30">
        <v>1</v>
      </c>
      <c r="D27" s="40">
        <v>5310</v>
      </c>
      <c r="E27" s="40">
        <f t="shared" si="1"/>
        <v>5310</v>
      </c>
    </row>
    <row r="28" spans="2:5" s="3" customFormat="1" ht="18.75" x14ac:dyDescent="0.3">
      <c r="B28" s="43" t="s">
        <v>90</v>
      </c>
      <c r="C28" s="30">
        <v>1</v>
      </c>
      <c r="D28" s="40">
        <v>233140</v>
      </c>
      <c r="E28" s="40">
        <f t="shared" si="1"/>
        <v>233140</v>
      </c>
    </row>
    <row r="29" spans="2:5" s="3" customFormat="1" ht="18.75" x14ac:dyDescent="0.25">
      <c r="B29" s="13" t="s">
        <v>46</v>
      </c>
      <c r="C29" s="30">
        <v>1</v>
      </c>
      <c r="D29" s="40">
        <v>11810</v>
      </c>
      <c r="E29" s="40">
        <f t="shared" si="1"/>
        <v>11810</v>
      </c>
    </row>
    <row r="30" spans="2:5" s="3" customFormat="1" ht="18.75" x14ac:dyDescent="0.25">
      <c r="B30" s="13" t="s">
        <v>7</v>
      </c>
      <c r="C30" s="30">
        <v>1</v>
      </c>
      <c r="D30" s="40">
        <v>1870</v>
      </c>
      <c r="E30" s="40">
        <f t="shared" si="1"/>
        <v>1870</v>
      </c>
    </row>
    <row r="31" spans="2:5" s="3" customFormat="1" ht="18.75" x14ac:dyDescent="0.3">
      <c r="B31" s="25" t="s">
        <v>41</v>
      </c>
      <c r="C31" s="30">
        <v>1</v>
      </c>
      <c r="D31" s="40">
        <v>15520</v>
      </c>
      <c r="E31" s="40">
        <f t="shared" si="1"/>
        <v>15520</v>
      </c>
    </row>
    <row r="32" spans="2:5" s="3" customFormat="1" ht="18.75" x14ac:dyDescent="0.25">
      <c r="B32" s="13" t="s">
        <v>14</v>
      </c>
      <c r="C32" s="30">
        <v>1</v>
      </c>
      <c r="D32" s="40">
        <v>8360</v>
      </c>
      <c r="E32" s="40">
        <f t="shared" si="1"/>
        <v>8360</v>
      </c>
    </row>
    <row r="33" spans="2:7" s="3" customFormat="1" ht="18.75" x14ac:dyDescent="0.25">
      <c r="B33" s="13" t="s">
        <v>83</v>
      </c>
      <c r="C33" s="30">
        <v>1</v>
      </c>
      <c r="D33" s="40">
        <v>98160</v>
      </c>
      <c r="E33" s="40">
        <f t="shared" si="1"/>
        <v>98160</v>
      </c>
    </row>
    <row r="34" spans="2:7" s="3" customFormat="1" ht="18.75" x14ac:dyDescent="0.25">
      <c r="B34" s="13" t="s">
        <v>13</v>
      </c>
      <c r="C34" s="30">
        <v>1</v>
      </c>
      <c r="D34" s="40">
        <v>111440</v>
      </c>
      <c r="E34" s="40">
        <f t="shared" si="1"/>
        <v>111440</v>
      </c>
    </row>
    <row r="35" spans="2:7" s="3" customFormat="1" ht="18.75" x14ac:dyDescent="0.25">
      <c r="B35" s="38" t="s">
        <v>51</v>
      </c>
      <c r="C35" s="30">
        <v>1</v>
      </c>
      <c r="D35" s="40">
        <v>45630</v>
      </c>
      <c r="E35" s="40">
        <f t="shared" si="1"/>
        <v>45630</v>
      </c>
    </row>
    <row r="36" spans="2:7" s="3" customFormat="1" ht="18.75" x14ac:dyDescent="0.25">
      <c r="B36" s="13" t="s">
        <v>15</v>
      </c>
      <c r="C36" s="30">
        <v>1</v>
      </c>
      <c r="D36" s="40">
        <v>828040</v>
      </c>
      <c r="E36" s="40">
        <f t="shared" si="1"/>
        <v>828040</v>
      </c>
    </row>
    <row r="37" spans="2:7" s="3" customFormat="1" ht="37.5" x14ac:dyDescent="0.25">
      <c r="B37" s="38" t="s">
        <v>85</v>
      </c>
      <c r="C37" s="30">
        <v>1</v>
      </c>
      <c r="D37" s="40">
        <v>60570</v>
      </c>
      <c r="E37" s="40">
        <f t="shared" si="1"/>
        <v>60570</v>
      </c>
    </row>
    <row r="38" spans="2:7" s="3" customFormat="1" ht="18.75" x14ac:dyDescent="0.25">
      <c r="B38" s="38" t="s">
        <v>52</v>
      </c>
      <c r="C38" s="30">
        <v>1</v>
      </c>
      <c r="D38" s="40">
        <v>42790</v>
      </c>
      <c r="E38" s="40">
        <f t="shared" si="1"/>
        <v>42790</v>
      </c>
    </row>
    <row r="39" spans="2:7" s="3" customFormat="1" ht="18.75" x14ac:dyDescent="0.25">
      <c r="B39" s="13" t="s">
        <v>48</v>
      </c>
      <c r="C39" s="30">
        <v>2</v>
      </c>
      <c r="D39" s="40">
        <v>3390</v>
      </c>
      <c r="E39" s="40">
        <f t="shared" si="1"/>
        <v>6780</v>
      </c>
    </row>
    <row r="40" spans="2:7" s="3" customFormat="1" ht="18.75" x14ac:dyDescent="0.3">
      <c r="B40" s="13" t="s">
        <v>24</v>
      </c>
      <c r="C40" s="30">
        <v>1</v>
      </c>
      <c r="D40" s="45">
        <v>462260</v>
      </c>
      <c r="E40" s="40">
        <f t="shared" si="1"/>
        <v>462260</v>
      </c>
    </row>
    <row r="41" spans="2:7" s="3" customFormat="1" ht="18.75" x14ac:dyDescent="0.25">
      <c r="B41" s="22" t="s">
        <v>26</v>
      </c>
      <c r="C41" s="29"/>
      <c r="D41" s="40"/>
      <c r="E41" s="40"/>
    </row>
    <row r="42" spans="2:7" s="3" customFormat="1" ht="37.5" x14ac:dyDescent="0.25">
      <c r="B42" s="20" t="s">
        <v>53</v>
      </c>
      <c r="C42" s="33">
        <v>1</v>
      </c>
      <c r="D42" s="40">
        <v>8740</v>
      </c>
      <c r="E42" s="40">
        <f t="shared" si="1"/>
        <v>8740</v>
      </c>
      <c r="F42" s="39" t="s">
        <v>101</v>
      </c>
      <c r="G42" s="46"/>
    </row>
    <row r="43" spans="2:7" s="3" customFormat="1" ht="56.25" x14ac:dyDescent="0.25">
      <c r="B43" s="20" t="s">
        <v>27</v>
      </c>
      <c r="C43" s="33">
        <v>1</v>
      </c>
      <c r="D43" s="40">
        <v>8740</v>
      </c>
      <c r="E43" s="40">
        <f t="shared" si="1"/>
        <v>8740</v>
      </c>
      <c r="F43" s="39" t="s">
        <v>101</v>
      </c>
      <c r="G43" s="46"/>
    </row>
    <row r="44" spans="2:7" s="3" customFormat="1" ht="37.5" x14ac:dyDescent="0.25">
      <c r="B44" s="20" t="s">
        <v>28</v>
      </c>
      <c r="C44" s="33">
        <v>1</v>
      </c>
      <c r="D44" s="40">
        <v>8740</v>
      </c>
      <c r="E44" s="40">
        <f t="shared" si="1"/>
        <v>8740</v>
      </c>
      <c r="F44" s="39" t="s">
        <v>101</v>
      </c>
      <c r="G44" s="46"/>
    </row>
    <row r="45" spans="2:7" s="3" customFormat="1" ht="37.5" x14ac:dyDescent="0.25">
      <c r="B45" s="20" t="s">
        <v>29</v>
      </c>
      <c r="C45" s="33">
        <v>1</v>
      </c>
      <c r="D45" s="40">
        <v>8740</v>
      </c>
      <c r="E45" s="40">
        <f t="shared" si="1"/>
        <v>8740</v>
      </c>
      <c r="F45" s="39" t="s">
        <v>101</v>
      </c>
      <c r="G45" s="46"/>
    </row>
    <row r="46" spans="2:7" s="3" customFormat="1" ht="37.5" x14ac:dyDescent="0.25">
      <c r="B46" s="20" t="s">
        <v>54</v>
      </c>
      <c r="C46" s="33">
        <v>1</v>
      </c>
      <c r="D46" s="40">
        <v>8740</v>
      </c>
      <c r="E46" s="40">
        <f t="shared" si="1"/>
        <v>8740</v>
      </c>
      <c r="F46" s="3" t="s">
        <v>101</v>
      </c>
      <c r="G46" s="46"/>
    </row>
    <row r="47" spans="2:7" s="3" customFormat="1" ht="56.25" x14ac:dyDescent="0.25">
      <c r="B47" s="20" t="s">
        <v>55</v>
      </c>
      <c r="C47" s="33">
        <v>1</v>
      </c>
      <c r="D47" s="40">
        <v>8740</v>
      </c>
      <c r="E47" s="40">
        <f t="shared" si="1"/>
        <v>8740</v>
      </c>
      <c r="F47" s="3" t="s">
        <v>101</v>
      </c>
      <c r="G47" s="46"/>
    </row>
    <row r="48" spans="2:7" s="3" customFormat="1" ht="37.5" x14ac:dyDescent="0.25">
      <c r="B48" s="20" t="s">
        <v>56</v>
      </c>
      <c r="C48" s="33">
        <v>1</v>
      </c>
      <c r="D48" s="40">
        <v>8740</v>
      </c>
      <c r="E48" s="40">
        <f t="shared" si="1"/>
        <v>8740</v>
      </c>
      <c r="F48" s="3" t="s">
        <v>101</v>
      </c>
      <c r="G48" s="46"/>
    </row>
    <row r="49" spans="2:7" s="3" customFormat="1" ht="37.5" x14ac:dyDescent="0.25">
      <c r="B49" s="20" t="s">
        <v>57</v>
      </c>
      <c r="C49" s="33">
        <v>1</v>
      </c>
      <c r="D49" s="40">
        <v>8740</v>
      </c>
      <c r="E49" s="40">
        <f t="shared" si="1"/>
        <v>8740</v>
      </c>
      <c r="F49" s="3" t="s">
        <v>101</v>
      </c>
      <c r="G49" s="46"/>
    </row>
    <row r="50" spans="2:7" s="3" customFormat="1" ht="56.25" x14ac:dyDescent="0.25">
      <c r="B50" s="20" t="s">
        <v>58</v>
      </c>
      <c r="C50" s="33">
        <v>1</v>
      </c>
      <c r="D50" s="40">
        <v>8740</v>
      </c>
      <c r="E50" s="40">
        <f t="shared" si="1"/>
        <v>8740</v>
      </c>
      <c r="F50" s="3" t="s">
        <v>101</v>
      </c>
      <c r="G50" s="46"/>
    </row>
    <row r="51" spans="2:7" s="3" customFormat="1" ht="37.5" x14ac:dyDescent="0.25">
      <c r="B51" s="20" t="s">
        <v>59</v>
      </c>
      <c r="C51" s="33">
        <v>1</v>
      </c>
      <c r="D51" s="40">
        <v>8740</v>
      </c>
      <c r="E51" s="40">
        <f t="shared" si="1"/>
        <v>8740</v>
      </c>
      <c r="F51" s="3" t="s">
        <v>101</v>
      </c>
      <c r="G51" s="46"/>
    </row>
    <row r="52" spans="2:7" s="3" customFormat="1" ht="56.25" x14ac:dyDescent="0.25">
      <c r="B52" s="20" t="s">
        <v>30</v>
      </c>
      <c r="C52" s="33">
        <v>1</v>
      </c>
      <c r="D52" s="40">
        <v>8740</v>
      </c>
      <c r="E52" s="40">
        <f t="shared" si="1"/>
        <v>8740</v>
      </c>
      <c r="F52" s="3" t="s">
        <v>101</v>
      </c>
      <c r="G52" s="46"/>
    </row>
    <row r="53" spans="2:7" s="3" customFormat="1" ht="18.75" x14ac:dyDescent="0.25">
      <c r="B53" s="20" t="s">
        <v>60</v>
      </c>
      <c r="C53" s="33">
        <v>1</v>
      </c>
      <c r="D53" s="40">
        <v>8740</v>
      </c>
      <c r="E53" s="40">
        <f t="shared" si="1"/>
        <v>8740</v>
      </c>
      <c r="F53" s="3" t="s">
        <v>101</v>
      </c>
      <c r="G53" s="46"/>
    </row>
    <row r="54" spans="2:7" s="3" customFormat="1" ht="18.75" x14ac:dyDescent="0.25">
      <c r="B54" s="20" t="s">
        <v>61</v>
      </c>
      <c r="C54" s="33">
        <v>1</v>
      </c>
      <c r="D54" s="40">
        <v>8740</v>
      </c>
      <c r="E54" s="40">
        <f t="shared" si="1"/>
        <v>8740</v>
      </c>
      <c r="F54" s="3" t="s">
        <v>101</v>
      </c>
      <c r="G54" s="46"/>
    </row>
    <row r="55" spans="2:7" s="3" customFormat="1" ht="37.5" x14ac:dyDescent="0.25">
      <c r="B55" s="20" t="s">
        <v>31</v>
      </c>
      <c r="C55" s="33">
        <v>1</v>
      </c>
      <c r="D55" s="40">
        <v>8740</v>
      </c>
      <c r="E55" s="40">
        <f t="shared" si="1"/>
        <v>8740</v>
      </c>
      <c r="F55" s="3" t="s">
        <v>101</v>
      </c>
      <c r="G55" s="46"/>
    </row>
    <row r="56" spans="2:7" s="3" customFormat="1" ht="18.75" x14ac:dyDescent="0.25">
      <c r="B56" s="20" t="s">
        <v>62</v>
      </c>
      <c r="C56" s="33">
        <v>1</v>
      </c>
      <c r="D56" s="40">
        <v>8740</v>
      </c>
      <c r="E56" s="40">
        <f t="shared" si="1"/>
        <v>8740</v>
      </c>
      <c r="F56" s="3" t="s">
        <v>101</v>
      </c>
      <c r="G56" s="46"/>
    </row>
    <row r="57" spans="2:7" s="3" customFormat="1" ht="56.25" x14ac:dyDescent="0.25">
      <c r="B57" s="20" t="s">
        <v>63</v>
      </c>
      <c r="C57" s="33">
        <v>1</v>
      </c>
      <c r="D57" s="40">
        <v>8740</v>
      </c>
      <c r="E57" s="40">
        <f t="shared" si="1"/>
        <v>8740</v>
      </c>
      <c r="F57" s="3" t="s">
        <v>101</v>
      </c>
      <c r="G57" s="46"/>
    </row>
    <row r="58" spans="2:7" s="3" customFormat="1" ht="56.25" x14ac:dyDescent="0.25">
      <c r="B58" s="20" t="s">
        <v>64</v>
      </c>
      <c r="C58" s="33">
        <v>1</v>
      </c>
      <c r="D58" s="40">
        <v>8740</v>
      </c>
      <c r="E58" s="40">
        <f t="shared" si="1"/>
        <v>8740</v>
      </c>
      <c r="F58" s="3" t="s">
        <v>101</v>
      </c>
      <c r="G58" s="46"/>
    </row>
    <row r="59" spans="2:7" s="3" customFormat="1" ht="37.5" x14ac:dyDescent="0.25">
      <c r="B59" s="20" t="s">
        <v>65</v>
      </c>
      <c r="C59" s="33">
        <v>1</v>
      </c>
      <c r="D59" s="40">
        <v>8740</v>
      </c>
      <c r="E59" s="40">
        <f t="shared" si="1"/>
        <v>8740</v>
      </c>
      <c r="F59" s="3" t="s">
        <v>101</v>
      </c>
      <c r="G59" s="46"/>
    </row>
    <row r="60" spans="2:7" s="3" customFormat="1" ht="37.5" x14ac:dyDescent="0.25">
      <c r="B60" s="20" t="s">
        <v>32</v>
      </c>
      <c r="C60" s="33">
        <v>1</v>
      </c>
      <c r="D60" s="40">
        <v>8740</v>
      </c>
      <c r="E60" s="40">
        <f t="shared" si="1"/>
        <v>8740</v>
      </c>
      <c r="F60" s="3" t="s">
        <v>101</v>
      </c>
      <c r="G60" s="46"/>
    </row>
    <row r="61" spans="2:7" s="3" customFormat="1" ht="37.5" x14ac:dyDescent="0.25">
      <c r="B61" s="20" t="s">
        <v>66</v>
      </c>
      <c r="C61" s="33">
        <v>1</v>
      </c>
      <c r="D61" s="40">
        <v>8740</v>
      </c>
      <c r="E61" s="40">
        <f t="shared" si="1"/>
        <v>8740</v>
      </c>
      <c r="F61" s="3" t="s">
        <v>101</v>
      </c>
      <c r="G61" s="46"/>
    </row>
    <row r="62" spans="2:7" s="3" customFormat="1" ht="37.5" x14ac:dyDescent="0.25">
      <c r="B62" s="20" t="s">
        <v>33</v>
      </c>
      <c r="C62" s="33">
        <v>1</v>
      </c>
      <c r="D62" s="40">
        <v>8740</v>
      </c>
      <c r="E62" s="40">
        <f t="shared" si="1"/>
        <v>8740</v>
      </c>
      <c r="F62" s="3" t="s">
        <v>101</v>
      </c>
      <c r="G62" s="46"/>
    </row>
    <row r="63" spans="2:7" s="3" customFormat="1" ht="18.75" x14ac:dyDescent="0.25">
      <c r="B63" s="20" t="s">
        <v>67</v>
      </c>
      <c r="C63" s="33">
        <v>1</v>
      </c>
      <c r="D63" s="40">
        <v>8740</v>
      </c>
      <c r="E63" s="40">
        <f t="shared" si="1"/>
        <v>8740</v>
      </c>
      <c r="F63" s="3" t="s">
        <v>101</v>
      </c>
      <c r="G63" s="46"/>
    </row>
    <row r="64" spans="2:7" s="3" customFormat="1" ht="37.5" x14ac:dyDescent="0.25">
      <c r="B64" s="20" t="s">
        <v>68</v>
      </c>
      <c r="C64" s="33">
        <v>1</v>
      </c>
      <c r="D64" s="40">
        <v>8740</v>
      </c>
      <c r="E64" s="40">
        <f t="shared" si="1"/>
        <v>8740</v>
      </c>
      <c r="F64" s="3" t="s">
        <v>101</v>
      </c>
      <c r="G64" s="46"/>
    </row>
    <row r="65" spans="2:7" s="3" customFormat="1" ht="37.5" x14ac:dyDescent="0.25">
      <c r="B65" s="20" t="s">
        <v>34</v>
      </c>
      <c r="C65" s="33">
        <v>1</v>
      </c>
      <c r="D65" s="40">
        <v>8740</v>
      </c>
      <c r="E65" s="40">
        <f t="shared" si="1"/>
        <v>8740</v>
      </c>
      <c r="F65" s="3" t="s">
        <v>101</v>
      </c>
      <c r="G65" s="46"/>
    </row>
    <row r="66" spans="2:7" s="3" customFormat="1" ht="37.5" x14ac:dyDescent="0.25">
      <c r="B66" s="20" t="s">
        <v>91</v>
      </c>
      <c r="C66" s="32">
        <v>1</v>
      </c>
      <c r="D66" s="40">
        <v>15260</v>
      </c>
      <c r="E66" s="40">
        <f t="shared" si="1"/>
        <v>15260</v>
      </c>
      <c r="F66" s="39"/>
      <c r="G66" s="46"/>
    </row>
    <row r="67" spans="2:7" s="3" customFormat="1" ht="37.5" x14ac:dyDescent="0.25">
      <c r="B67" s="20" t="s">
        <v>92</v>
      </c>
      <c r="C67" s="32">
        <v>0</v>
      </c>
      <c r="D67" s="40">
        <v>15260</v>
      </c>
      <c r="E67" s="40">
        <f t="shared" si="1"/>
        <v>0</v>
      </c>
      <c r="F67" s="39"/>
      <c r="G67" s="46"/>
    </row>
    <row r="68" spans="2:7" s="3" customFormat="1" ht="37.5" x14ac:dyDescent="0.25">
      <c r="B68" s="23" t="s">
        <v>91</v>
      </c>
      <c r="C68" s="32">
        <v>1</v>
      </c>
      <c r="D68" s="40">
        <v>15260</v>
      </c>
      <c r="E68" s="40">
        <f t="shared" si="1"/>
        <v>15260</v>
      </c>
      <c r="F68" s="39"/>
      <c r="G68" s="47"/>
    </row>
    <row r="69" spans="2:7" s="3" customFormat="1" ht="37.5" x14ac:dyDescent="0.25">
      <c r="B69" s="23" t="s">
        <v>92</v>
      </c>
      <c r="C69" s="32">
        <v>0</v>
      </c>
      <c r="D69" s="40">
        <v>15260</v>
      </c>
      <c r="E69" s="40">
        <f t="shared" si="1"/>
        <v>0</v>
      </c>
      <c r="F69" s="39"/>
      <c r="G69" s="47"/>
    </row>
    <row r="70" spans="2:7" s="3" customFormat="1" ht="37.5" x14ac:dyDescent="0.25">
      <c r="B70" s="20" t="s">
        <v>93</v>
      </c>
      <c r="C70" s="32">
        <v>1</v>
      </c>
      <c r="D70" s="40">
        <v>15260</v>
      </c>
      <c r="E70" s="40">
        <f t="shared" si="1"/>
        <v>15260</v>
      </c>
      <c r="F70" s="39"/>
      <c r="G70" s="46"/>
    </row>
    <row r="71" spans="2:7" s="3" customFormat="1" ht="37.5" x14ac:dyDescent="0.25">
      <c r="B71" s="20" t="s">
        <v>94</v>
      </c>
      <c r="C71" s="32">
        <v>0</v>
      </c>
      <c r="D71" s="40">
        <v>15260</v>
      </c>
      <c r="E71" s="40">
        <f t="shared" si="1"/>
        <v>0</v>
      </c>
      <c r="F71" s="39"/>
      <c r="G71" s="46"/>
    </row>
    <row r="72" spans="2:7" s="3" customFormat="1" ht="37.5" x14ac:dyDescent="0.25">
      <c r="B72" s="23" t="s">
        <v>93</v>
      </c>
      <c r="C72" s="33">
        <v>1</v>
      </c>
      <c r="D72" s="40">
        <v>15260</v>
      </c>
      <c r="E72" s="40">
        <f t="shared" si="1"/>
        <v>15260</v>
      </c>
      <c r="F72" s="39"/>
      <c r="G72" s="47"/>
    </row>
    <row r="73" spans="2:7" s="3" customFormat="1" ht="37.5" x14ac:dyDescent="0.25">
      <c r="B73" s="23" t="s">
        <v>94</v>
      </c>
      <c r="C73" s="33">
        <v>0</v>
      </c>
      <c r="D73" s="40">
        <v>15260</v>
      </c>
      <c r="E73" s="40">
        <f t="shared" si="1"/>
        <v>0</v>
      </c>
      <c r="F73" s="39"/>
      <c r="G73" s="47"/>
    </row>
    <row r="74" spans="2:7" s="3" customFormat="1" ht="18.75" x14ac:dyDescent="0.25">
      <c r="B74" s="22" t="s">
        <v>35</v>
      </c>
      <c r="C74" s="34"/>
      <c r="D74" s="40"/>
      <c r="E74" s="40">
        <f t="shared" si="1"/>
        <v>0</v>
      </c>
      <c r="G74" s="46"/>
    </row>
    <row r="75" spans="2:7" s="3" customFormat="1" ht="18.75" x14ac:dyDescent="0.25">
      <c r="B75" s="20" t="s">
        <v>69</v>
      </c>
      <c r="C75" s="33">
        <v>1</v>
      </c>
      <c r="D75" s="40">
        <v>8740</v>
      </c>
      <c r="E75" s="40">
        <f t="shared" si="1"/>
        <v>8740</v>
      </c>
      <c r="F75" s="39" t="s">
        <v>101</v>
      </c>
      <c r="G75" s="46"/>
    </row>
    <row r="76" spans="2:7" s="3" customFormat="1" ht="37.5" x14ac:dyDescent="0.25">
      <c r="B76" s="20" t="s">
        <v>70</v>
      </c>
      <c r="C76" s="33">
        <v>1</v>
      </c>
      <c r="D76" s="40">
        <v>8740</v>
      </c>
      <c r="E76" s="40">
        <f t="shared" si="1"/>
        <v>8740</v>
      </c>
      <c r="F76" s="39" t="s">
        <v>101</v>
      </c>
      <c r="G76" s="46"/>
    </row>
    <row r="77" spans="2:7" s="3" customFormat="1" ht="37.5" x14ac:dyDescent="0.25">
      <c r="B77" s="20" t="s">
        <v>71</v>
      </c>
      <c r="C77" s="33">
        <v>1</v>
      </c>
      <c r="D77" s="40">
        <v>8740</v>
      </c>
      <c r="E77" s="40">
        <f t="shared" si="1"/>
        <v>8740</v>
      </c>
      <c r="F77" s="39" t="s">
        <v>101</v>
      </c>
      <c r="G77" s="46"/>
    </row>
    <row r="78" spans="2:7" s="3" customFormat="1" ht="56.25" x14ac:dyDescent="0.25">
      <c r="B78" s="20" t="s">
        <v>72</v>
      </c>
      <c r="C78" s="33">
        <v>1</v>
      </c>
      <c r="D78" s="40">
        <v>8740</v>
      </c>
      <c r="E78" s="40">
        <f t="shared" si="1"/>
        <v>8740</v>
      </c>
      <c r="F78" s="39" t="s">
        <v>101</v>
      </c>
      <c r="G78" s="46"/>
    </row>
    <row r="79" spans="2:7" s="3" customFormat="1" ht="37.5" x14ac:dyDescent="0.25">
      <c r="B79" s="20" t="s">
        <v>73</v>
      </c>
      <c r="C79" s="33">
        <v>1</v>
      </c>
      <c r="D79" s="40">
        <v>8740</v>
      </c>
      <c r="E79" s="40">
        <f t="shared" si="1"/>
        <v>8740</v>
      </c>
      <c r="F79" s="39" t="s">
        <v>101</v>
      </c>
      <c r="G79" s="46"/>
    </row>
    <row r="80" spans="2:7" s="3" customFormat="1" ht="37.5" x14ac:dyDescent="0.25">
      <c r="B80" s="20" t="s">
        <v>74</v>
      </c>
      <c r="C80" s="33">
        <v>1</v>
      </c>
      <c r="D80" s="40">
        <v>8740</v>
      </c>
      <c r="E80" s="40">
        <f t="shared" si="1"/>
        <v>8740</v>
      </c>
      <c r="F80" s="39" t="s">
        <v>101</v>
      </c>
      <c r="G80" s="46"/>
    </row>
    <row r="81" spans="2:7" s="3" customFormat="1" ht="56.25" x14ac:dyDescent="0.25">
      <c r="B81" s="20" t="s">
        <v>75</v>
      </c>
      <c r="C81" s="33">
        <v>1</v>
      </c>
      <c r="D81" s="40">
        <v>8740</v>
      </c>
      <c r="E81" s="40">
        <f t="shared" si="1"/>
        <v>8740</v>
      </c>
      <c r="F81" s="39" t="s">
        <v>101</v>
      </c>
      <c r="G81" s="46"/>
    </row>
    <row r="82" spans="2:7" s="3" customFormat="1" ht="37.5" x14ac:dyDescent="0.25">
      <c r="B82" s="20" t="s">
        <v>76</v>
      </c>
      <c r="C82" s="33">
        <v>1</v>
      </c>
      <c r="D82" s="40">
        <v>8740</v>
      </c>
      <c r="E82" s="40">
        <f t="shared" si="1"/>
        <v>8740</v>
      </c>
      <c r="F82" s="39" t="s">
        <v>101</v>
      </c>
      <c r="G82" s="46"/>
    </row>
    <row r="83" spans="2:7" s="3" customFormat="1" ht="56.25" x14ac:dyDescent="0.25">
      <c r="B83" s="20" t="s">
        <v>77</v>
      </c>
      <c r="C83" s="33">
        <v>1</v>
      </c>
      <c r="D83" s="40">
        <v>8740</v>
      </c>
      <c r="E83" s="40">
        <f t="shared" si="1"/>
        <v>8740</v>
      </c>
      <c r="F83" s="39" t="s">
        <v>101</v>
      </c>
      <c r="G83" s="46"/>
    </row>
    <row r="84" spans="2:7" s="3" customFormat="1" ht="37.5" x14ac:dyDescent="0.25">
      <c r="B84" s="20" t="s">
        <v>78</v>
      </c>
      <c r="C84" s="33">
        <v>1</v>
      </c>
      <c r="D84" s="40">
        <v>8740</v>
      </c>
      <c r="E84" s="40">
        <f t="shared" si="1"/>
        <v>8740</v>
      </c>
      <c r="F84" s="39" t="s">
        <v>101</v>
      </c>
      <c r="G84" s="46"/>
    </row>
    <row r="85" spans="2:7" s="3" customFormat="1" ht="37.5" x14ac:dyDescent="0.25">
      <c r="B85" s="20" t="s">
        <v>79</v>
      </c>
      <c r="C85" s="33">
        <v>1</v>
      </c>
      <c r="D85" s="40">
        <v>8740</v>
      </c>
      <c r="E85" s="40">
        <f t="shared" si="1"/>
        <v>8740</v>
      </c>
      <c r="F85" s="39" t="s">
        <v>101</v>
      </c>
      <c r="G85" s="46"/>
    </row>
    <row r="86" spans="2:7" s="3" customFormat="1" ht="37.5" x14ac:dyDescent="0.25">
      <c r="B86" s="20" t="s">
        <v>80</v>
      </c>
      <c r="C86" s="33">
        <v>1</v>
      </c>
      <c r="D86" s="40">
        <v>8740</v>
      </c>
      <c r="E86" s="40">
        <f t="shared" si="1"/>
        <v>8740</v>
      </c>
      <c r="F86" s="39" t="s">
        <v>101</v>
      </c>
      <c r="G86" s="46"/>
    </row>
    <row r="87" spans="2:7" s="3" customFormat="1" ht="37.5" x14ac:dyDescent="0.25">
      <c r="B87" s="20" t="s">
        <v>95</v>
      </c>
      <c r="C87" s="33">
        <v>1</v>
      </c>
      <c r="D87" s="40">
        <v>15260</v>
      </c>
      <c r="E87" s="40">
        <f t="shared" si="1"/>
        <v>15260</v>
      </c>
      <c r="F87" s="39"/>
      <c r="G87" s="46"/>
    </row>
    <row r="88" spans="2:7" s="3" customFormat="1" ht="37.5" x14ac:dyDescent="0.25">
      <c r="B88" s="20" t="s">
        <v>96</v>
      </c>
      <c r="C88" s="33">
        <v>0</v>
      </c>
      <c r="D88" s="40">
        <v>15260</v>
      </c>
      <c r="E88" s="40">
        <f t="shared" si="1"/>
        <v>0</v>
      </c>
      <c r="F88" s="39"/>
      <c r="G88" s="46"/>
    </row>
    <row r="89" spans="2:7" s="3" customFormat="1" ht="37.5" x14ac:dyDescent="0.25">
      <c r="B89" s="23" t="s">
        <v>95</v>
      </c>
      <c r="C89" s="33">
        <v>1</v>
      </c>
      <c r="D89" s="40">
        <v>15260</v>
      </c>
      <c r="E89" s="40">
        <f t="shared" si="1"/>
        <v>15260</v>
      </c>
      <c r="F89" s="39"/>
      <c r="G89" s="47"/>
    </row>
    <row r="90" spans="2:7" s="3" customFormat="1" ht="37.5" x14ac:dyDescent="0.25">
      <c r="B90" s="23" t="s">
        <v>96</v>
      </c>
      <c r="C90" s="33">
        <v>0</v>
      </c>
      <c r="D90" s="40">
        <v>15260</v>
      </c>
      <c r="E90" s="40">
        <f t="shared" ref="E90:E113" si="2">C90*D90</f>
        <v>0</v>
      </c>
      <c r="F90" s="39"/>
      <c r="G90" s="47"/>
    </row>
    <row r="91" spans="2:7" s="3" customFormat="1" ht="37.5" x14ac:dyDescent="0.25">
      <c r="B91" s="20" t="s">
        <v>97</v>
      </c>
      <c r="C91" s="33">
        <v>1</v>
      </c>
      <c r="D91" s="40">
        <v>15260</v>
      </c>
      <c r="E91" s="40">
        <f t="shared" si="2"/>
        <v>15260</v>
      </c>
      <c r="F91" s="39" t="s">
        <v>101</v>
      </c>
      <c r="G91" s="46"/>
    </row>
    <row r="92" spans="2:7" s="3" customFormat="1" ht="18.75" x14ac:dyDescent="0.25">
      <c r="B92" s="44" t="s">
        <v>36</v>
      </c>
      <c r="C92" s="29"/>
      <c r="D92" s="40"/>
      <c r="E92" s="40">
        <f t="shared" si="2"/>
        <v>0</v>
      </c>
      <c r="G92" s="46"/>
    </row>
    <row r="93" spans="2:7" s="3" customFormat="1" ht="37.5" x14ac:dyDescent="0.25">
      <c r="B93" s="20" t="s">
        <v>98</v>
      </c>
      <c r="C93" s="34">
        <v>1</v>
      </c>
      <c r="D93" s="40">
        <v>6350</v>
      </c>
      <c r="E93" s="40">
        <f t="shared" si="2"/>
        <v>6350</v>
      </c>
      <c r="G93" s="46"/>
    </row>
    <row r="94" spans="2:7" s="3" customFormat="1" ht="56.25" x14ac:dyDescent="0.25">
      <c r="B94" s="20" t="s">
        <v>37</v>
      </c>
      <c r="C94" s="34">
        <v>1</v>
      </c>
      <c r="D94" s="40">
        <v>2750</v>
      </c>
      <c r="E94" s="40">
        <f t="shared" si="2"/>
        <v>2750</v>
      </c>
      <c r="G94" s="46"/>
    </row>
    <row r="95" spans="2:7" s="3" customFormat="1" ht="18.75" x14ac:dyDescent="0.25">
      <c r="B95" s="44" t="s">
        <v>38</v>
      </c>
      <c r="C95" s="29"/>
      <c r="D95" s="40"/>
      <c r="E95" s="40">
        <f t="shared" si="2"/>
        <v>0</v>
      </c>
      <c r="G95" s="46"/>
    </row>
    <row r="96" spans="2:7" s="3" customFormat="1" ht="37.5" x14ac:dyDescent="0.25">
      <c r="B96" s="20" t="s">
        <v>39</v>
      </c>
      <c r="C96" s="29">
        <v>1</v>
      </c>
      <c r="D96" s="40">
        <v>24050</v>
      </c>
      <c r="E96" s="40">
        <f t="shared" si="2"/>
        <v>24050</v>
      </c>
      <c r="F96" s="39" t="s">
        <v>101</v>
      </c>
      <c r="G96" s="46"/>
    </row>
    <row r="97" spans="2:7" s="3" customFormat="1" ht="37.5" x14ac:dyDescent="0.25">
      <c r="B97" s="20" t="s">
        <v>99</v>
      </c>
      <c r="C97" s="29">
        <v>1</v>
      </c>
      <c r="D97" s="40">
        <v>67270</v>
      </c>
      <c r="E97" s="40">
        <f t="shared" si="2"/>
        <v>67270</v>
      </c>
      <c r="F97" s="39" t="s">
        <v>102</v>
      </c>
      <c r="G97" s="46"/>
    </row>
    <row r="98" spans="2:7" s="3" customFormat="1" ht="37.5" x14ac:dyDescent="0.25">
      <c r="B98" s="20" t="s">
        <v>100</v>
      </c>
      <c r="C98" s="29">
        <v>1</v>
      </c>
      <c r="D98" s="40">
        <v>28330</v>
      </c>
      <c r="E98" s="40">
        <f t="shared" si="2"/>
        <v>28330</v>
      </c>
      <c r="F98" s="39" t="s">
        <v>102</v>
      </c>
      <c r="G98" s="46"/>
    </row>
    <row r="99" spans="2:7" s="3" customFormat="1" ht="18.75" x14ac:dyDescent="0.25">
      <c r="B99" s="44" t="s">
        <v>8</v>
      </c>
      <c r="C99" s="38"/>
      <c r="D99" s="40"/>
      <c r="E99" s="40">
        <f t="shared" si="2"/>
        <v>0</v>
      </c>
    </row>
    <row r="100" spans="2:7" s="3" customFormat="1" ht="37.5" x14ac:dyDescent="0.25">
      <c r="B100" s="21" t="s">
        <v>40</v>
      </c>
      <c r="C100" s="33">
        <v>1</v>
      </c>
      <c r="D100" s="40">
        <v>14570</v>
      </c>
      <c r="E100" s="40">
        <f t="shared" si="2"/>
        <v>14570</v>
      </c>
      <c r="F100" s="39"/>
    </row>
    <row r="101" spans="2:7" s="3" customFormat="1" ht="18.75" x14ac:dyDescent="0.25">
      <c r="B101" s="22" t="s">
        <v>9</v>
      </c>
      <c r="C101" s="29"/>
      <c r="D101" s="40"/>
      <c r="E101" s="40">
        <f t="shared" si="2"/>
        <v>0</v>
      </c>
      <c r="F101" s="39"/>
    </row>
    <row r="102" spans="2:7" s="3" customFormat="1" ht="18.75" x14ac:dyDescent="0.3">
      <c r="B102" s="21" t="s">
        <v>16</v>
      </c>
      <c r="C102" s="34">
        <v>1</v>
      </c>
      <c r="D102" s="45">
        <v>2480</v>
      </c>
      <c r="E102" s="40">
        <f t="shared" si="2"/>
        <v>2480</v>
      </c>
      <c r="F102" s="39"/>
    </row>
    <row r="103" spans="2:7" s="3" customFormat="1" ht="18.75" x14ac:dyDescent="0.25">
      <c r="B103" s="24" t="s">
        <v>17</v>
      </c>
      <c r="C103" s="34">
        <v>3</v>
      </c>
      <c r="D103" s="40">
        <v>124</v>
      </c>
      <c r="E103" s="40">
        <f t="shared" si="2"/>
        <v>372</v>
      </c>
    </row>
    <row r="104" spans="2:7" s="3" customFormat="1" ht="18.75" x14ac:dyDescent="0.3">
      <c r="B104" s="20" t="s">
        <v>11</v>
      </c>
      <c r="C104" s="34">
        <v>1</v>
      </c>
      <c r="D104" s="45">
        <v>1869</v>
      </c>
      <c r="E104" s="40">
        <f t="shared" si="2"/>
        <v>1869</v>
      </c>
    </row>
    <row r="105" spans="2:7" s="3" customFormat="1" ht="18.75" x14ac:dyDescent="0.25">
      <c r="B105" s="20" t="s">
        <v>20</v>
      </c>
      <c r="C105" s="31">
        <v>4</v>
      </c>
      <c r="D105" s="40">
        <v>790</v>
      </c>
      <c r="E105" s="40">
        <f t="shared" si="2"/>
        <v>3160</v>
      </c>
    </row>
    <row r="106" spans="2:7" s="3" customFormat="1" ht="18.75" x14ac:dyDescent="0.25">
      <c r="B106" s="20" t="s">
        <v>18</v>
      </c>
      <c r="C106" s="30">
        <v>2</v>
      </c>
      <c r="D106" s="40">
        <v>240</v>
      </c>
      <c r="E106" s="40">
        <f t="shared" si="2"/>
        <v>480</v>
      </c>
    </row>
    <row r="107" spans="2:7" s="3" customFormat="1" ht="18.75" x14ac:dyDescent="0.25">
      <c r="B107" s="11" t="s">
        <v>47</v>
      </c>
      <c r="C107" s="34">
        <v>3</v>
      </c>
      <c r="D107" s="40">
        <v>370</v>
      </c>
      <c r="E107" s="40">
        <f t="shared" si="2"/>
        <v>1110</v>
      </c>
    </row>
    <row r="108" spans="2:7" s="3" customFormat="1" ht="18.75" x14ac:dyDescent="0.25">
      <c r="B108" s="11" t="s">
        <v>19</v>
      </c>
      <c r="C108" s="34">
        <v>100</v>
      </c>
      <c r="D108" s="40">
        <v>15</v>
      </c>
      <c r="E108" s="40">
        <f t="shared" si="2"/>
        <v>1500</v>
      </c>
    </row>
    <row r="109" spans="2:7" ht="18.75" x14ac:dyDescent="0.25">
      <c r="B109" s="26" t="s">
        <v>42</v>
      </c>
      <c r="C109" s="35"/>
      <c r="D109" s="40"/>
      <c r="E109" s="40">
        <f t="shared" si="2"/>
        <v>0</v>
      </c>
    </row>
    <row r="110" spans="2:7" ht="18.75" x14ac:dyDescent="0.25">
      <c r="B110" s="21" t="s">
        <v>22</v>
      </c>
      <c r="C110" s="33">
        <v>1</v>
      </c>
      <c r="D110" s="40">
        <v>104750</v>
      </c>
      <c r="E110" s="40">
        <f t="shared" si="2"/>
        <v>104750</v>
      </c>
    </row>
    <row r="111" spans="2:7" ht="18.75" x14ac:dyDescent="0.25">
      <c r="B111" s="21" t="s">
        <v>43</v>
      </c>
      <c r="C111" s="33">
        <v>1</v>
      </c>
      <c r="D111" s="40">
        <v>73530</v>
      </c>
      <c r="E111" s="40">
        <f t="shared" si="2"/>
        <v>73530</v>
      </c>
    </row>
    <row r="112" spans="2:7" ht="18.75" x14ac:dyDescent="0.3">
      <c r="B112" s="27" t="s">
        <v>44</v>
      </c>
      <c r="C112" s="33">
        <v>0</v>
      </c>
      <c r="D112" s="40">
        <v>2250</v>
      </c>
      <c r="E112" s="40">
        <f t="shared" si="2"/>
        <v>0</v>
      </c>
    </row>
    <row r="113" spans="2:6" ht="18.75" x14ac:dyDescent="0.25">
      <c r="B113" s="21" t="s">
        <v>10</v>
      </c>
      <c r="C113" s="33">
        <v>1</v>
      </c>
      <c r="D113" s="40">
        <v>93980</v>
      </c>
      <c r="E113" s="40">
        <f t="shared" si="2"/>
        <v>93980</v>
      </c>
    </row>
    <row r="114" spans="2:6" ht="18.75" x14ac:dyDescent="0.25">
      <c r="B114" s="15" t="s">
        <v>2</v>
      </c>
      <c r="C114" s="30"/>
      <c r="D114" s="40"/>
      <c r="E114" s="41">
        <f>SUM(E15:E113)</f>
        <v>4972431</v>
      </c>
    </row>
    <row r="115" spans="2:6" ht="19.5" thickBot="1" x14ac:dyDescent="0.3">
      <c r="B115" s="17"/>
      <c r="C115" s="36"/>
      <c r="D115" s="18"/>
      <c r="E115" s="18"/>
    </row>
    <row r="116" spans="2:6" s="19" customFormat="1" ht="16.5" thickBot="1" x14ac:dyDescent="0.25">
      <c r="B116" s="53" t="s">
        <v>104</v>
      </c>
      <c r="C116" s="54"/>
      <c r="D116" s="54"/>
      <c r="E116" s="55"/>
    </row>
    <row r="118" spans="2:6" s="3" customFormat="1" ht="27.95" customHeight="1" x14ac:dyDescent="0.25">
      <c r="B118" s="52" t="s">
        <v>103</v>
      </c>
      <c r="C118" s="52"/>
      <c r="D118" s="52"/>
      <c r="E118" s="52"/>
      <c r="F118" s="52"/>
    </row>
    <row r="119" spans="2:6" ht="15.75" x14ac:dyDescent="0.25">
      <c r="B119" s="10"/>
      <c r="C119" s="37"/>
      <c r="D119" s="3"/>
      <c r="E119" s="3"/>
    </row>
  </sheetData>
  <sortState xmlns:xlrd2="http://schemas.microsoft.com/office/spreadsheetml/2017/richdata2" ref="B122:E122">
    <sortCondition ref="B122"/>
  </sortState>
  <mergeCells count="4">
    <mergeCell ref="B12:E12"/>
    <mergeCell ref="B10:E10"/>
    <mergeCell ref="B118:F118"/>
    <mergeCell ref="B116:E116"/>
  </mergeCells>
  <pageMargins left="0.51181102362204722" right="0.51181102362204722" top="0.35433070866141736" bottom="0.35433070866141736" header="0.11811023622047245" footer="0.11811023622047245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mep.cap@mail.ru</cp:lastModifiedBy>
  <cp:lastPrinted>2023-02-17T10:13:08Z</cp:lastPrinted>
  <dcterms:created xsi:type="dcterms:W3CDTF">2018-12-15T12:25:48Z</dcterms:created>
  <dcterms:modified xsi:type="dcterms:W3CDTF">2026-04-16T08:11:37Z</dcterms:modified>
</cp:coreProperties>
</file>