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ы\"/>
    </mc:Choice>
  </mc:AlternateContent>
  <xr:revisionPtr revIDLastSave="0" documentId="13_ncr:1_{AA74FA60-2984-4018-883A-E472050E5108}" xr6:coauthVersionLast="47" xr6:coauthVersionMax="47" xr10:uidLastSave="{00000000-0000-0000-0000-000000000000}"/>
  <bookViews>
    <workbookView xWindow="1560" yWindow="870" windowWidth="14430" windowHeight="14730" xr2:uid="{00000000-000D-0000-FFFF-FFFF00000000}"/>
  </bookViews>
  <sheets>
    <sheet name="КАЗ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22" i="1" l="1"/>
  <c r="E62" i="1" l="1"/>
  <c r="E20" i="1" l="1"/>
  <c r="E51" i="1" l="1"/>
  <c r="E52" i="1"/>
  <c r="E53" i="1"/>
  <c r="E54" i="1"/>
  <c r="E35" i="1" l="1"/>
  <c r="E40" i="1"/>
  <c r="E41" i="1"/>
  <c r="E42" i="1"/>
  <c r="E43" i="1"/>
  <c r="E44" i="1"/>
  <c r="E45" i="1"/>
  <c r="E46" i="1"/>
  <c r="E47" i="1"/>
  <c r="E49" i="1"/>
  <c r="E50" i="1"/>
  <c r="E55" i="1"/>
  <c r="E57" i="1"/>
  <c r="E58" i="1"/>
  <c r="E59" i="1"/>
  <c r="E60" i="1"/>
  <c r="E61" i="1"/>
  <c r="E63" i="1"/>
  <c r="E23" i="1"/>
  <c r="E24" i="1"/>
  <c r="E39" i="1" l="1"/>
  <c r="E15" i="1" l="1"/>
  <c r="E17" i="1"/>
  <c r="E18" i="1"/>
  <c r="E19" i="1"/>
  <c r="E21" i="1"/>
  <c r="E26" i="1"/>
  <c r="E28" i="1"/>
  <c r="E29" i="1"/>
  <c r="E30" i="1"/>
  <c r="E31" i="1"/>
  <c r="E32" i="1"/>
  <c r="E33" i="1"/>
  <c r="E34" i="1"/>
  <c r="E36" i="1"/>
  <c r="E37" i="1"/>
  <c r="E64" i="1" l="1"/>
</calcChain>
</file>

<file path=xl/sharedStrings.xml><?xml version="1.0" encoding="utf-8"?>
<sst xmlns="http://schemas.openxmlformats.org/spreadsheetml/2006/main" count="59" uniqueCount="59">
  <si>
    <t>Наименование</t>
  </si>
  <si>
    <t xml:space="preserve">Кол-во </t>
  </si>
  <si>
    <t>ИТОГО СУММА:</t>
  </si>
  <si>
    <t>Электронные издания</t>
  </si>
  <si>
    <t>Мебель для кабинета</t>
  </si>
  <si>
    <t>Технические средства обучения</t>
  </si>
  <si>
    <t xml:space="preserve">Web-камера </t>
  </si>
  <si>
    <t>Коврик для мыши</t>
  </si>
  <si>
    <t>Печатные пособия, стенды и таблицы</t>
  </si>
  <si>
    <t>Дополнительное оборудование</t>
  </si>
  <si>
    <t>Корзина для мусора</t>
  </si>
  <si>
    <t>МФУ А-4 лазерное ч/б</t>
  </si>
  <si>
    <t>Цена, тенге</t>
  </si>
  <si>
    <t>Сумма, тенге</t>
  </si>
  <si>
    <t>Микрофонно-телефонная гарнитура</t>
  </si>
  <si>
    <t xml:space="preserve">Панель интерактивная 75" </t>
  </si>
  <si>
    <t>Бумага для ксерокса А-4 500л</t>
  </si>
  <si>
    <t>Губка для маркерной доски</t>
  </si>
  <si>
    <t xml:space="preserve">Магниты для маркерной доски 12шт d.30 </t>
  </si>
  <si>
    <t>Мел белый школьный</t>
  </si>
  <si>
    <t>Магнит неодимовый с крючком Е-16 (М4)</t>
  </si>
  <si>
    <t xml:space="preserve">Доска мел+маркер настенная трехстворчатая 100x300см </t>
  </si>
  <si>
    <t xml:space="preserve">Кресло сетчатая спинка серая на роликах с подлокотниками  </t>
  </si>
  <si>
    <t>Наглядные пособия по казахскому языку</t>
  </si>
  <si>
    <t>Плакаты Казахский язык 5 класс в комплекте 10 шт 60х90 см</t>
  </si>
  <si>
    <t>Плакаты Казахский язык 6 класс в комплекте 10 шт 60х90 см</t>
  </si>
  <si>
    <t>Плакаты Казахский язык 7 класс в комплекте 10 шт 60х90 см</t>
  </si>
  <si>
    <t>Плакаты Казахский язык 8 класс в комплекте 10 шт 60х90 см</t>
  </si>
  <si>
    <t xml:space="preserve">Плакаты Казахский язык 9 класс в комплекте 10 шт 60х90 см </t>
  </si>
  <si>
    <t xml:space="preserve">Плакаты Казахский язык 10 класс в комплекте 10 шт 60х90 см </t>
  </si>
  <si>
    <t xml:space="preserve">Плакаты Казахский язык 11 класс в комплекте 10 шт 60х90 см </t>
  </si>
  <si>
    <t>Плакаты Әдебиет теориясынын жетекшу ұғымдар в комплекте 18 шт 42х60 см</t>
  </si>
  <si>
    <t>Портреты Қазақ ақын жазушылары в комплекте 17 шт 42х30 см</t>
  </si>
  <si>
    <t>Стенды для кабинета казахского языка и литературы 290х160см 4 шт КАЗ</t>
  </si>
  <si>
    <t xml:space="preserve">Стенд Қазақ тілінің грамматикасы 2х1,2м </t>
  </si>
  <si>
    <t xml:space="preserve">Стенд Қазақ әдебиеті Ою-өрнек үлгілері 0,322х1,2м </t>
  </si>
  <si>
    <t xml:space="preserve">Стенд Қазақ әдебиеті Үш ағартушы 1х1,2м </t>
  </si>
  <si>
    <t xml:space="preserve">Стенд Қазақ әдебиеті Үш бәйтерек 1х1,2м </t>
  </si>
  <si>
    <t xml:space="preserve">Стенд Қазақ әдебиеті Үш жүздің билері. Бес арыс 2х1,2м </t>
  </si>
  <si>
    <t xml:space="preserve">Стенд Қазақ тілі Сынып бұрышы 1,47х0,93м </t>
  </si>
  <si>
    <t>Маршрутизатор</t>
  </si>
  <si>
    <t>Сетевой фильтр 5 розеток, 5м</t>
  </si>
  <si>
    <t>ПО Science Learning Kazakh Language &amp; Literature</t>
  </si>
  <si>
    <t>Стол ученический "School desk" (гр.6) двухместный</t>
  </si>
  <si>
    <t xml:space="preserve">Клавиатура+мышь проводные </t>
  </si>
  <si>
    <t xml:space="preserve">КАБИНЕТ КАЗАХСКОГО ЯЗЫКА </t>
  </si>
  <si>
    <t>Тумба под классную доску</t>
  </si>
  <si>
    <t>Шкаф модульный 2800мм с отделами для одежды и плакатов</t>
  </si>
  <si>
    <t>Стул полипропилен 05</t>
  </si>
  <si>
    <t>Стул полипропилен 06</t>
  </si>
  <si>
    <t xml:space="preserve">Акустическая система 2.0   5Вт </t>
  </si>
  <si>
    <t>Маркер по доске (набор 4 цвета)</t>
  </si>
  <si>
    <t>Монитор 23,8" белый</t>
  </si>
  <si>
    <t xml:space="preserve">Стол преподавателя с приставной тумбой </t>
  </si>
  <si>
    <t>ПО Office LTSC Professional Plus 2024, ПО Win Pro 11 Upgrade (пользовательский ключ)</t>
  </si>
  <si>
    <t>Системный блок i5, без ПО</t>
  </si>
  <si>
    <t xml:space="preserve">КОНТАКТЫ:  +7 705 318 99 22, +7 705 282 56 99, e-mail: shmirkz@mail.ru </t>
  </si>
  <si>
    <t xml:space="preserve">С уважением, Директор ТОО  	                                                                      Елена Сергеевна Клюпа                                                                                </t>
  </si>
  <si>
    <t>ПРАЙС-ЛИСТ                                                                                     27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</si>
</sst>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2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ahoma"/>
      <family val="2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</borders>
  <cellStyleXfs count="4">
    <xf numFmtId="0" fontId="0" fillId="0" borderId="0"/>
    <xf numFmtId="0" fontId="6" fillId="0" borderId="0"/>
    <xf numFmtId="0" fontId="7" fillId="0" borderId="0">
      <alignment horizontal="left"/>
    </xf>
    <xf numFmtId="0" fontId="6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</cellXfs>
  <cellStyles count="4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5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E1B60EB6-B0F4-4B16-A94D-D13DEEA74EC5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2E010FFE-0653-490F-830B-57C31AA36797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6B899669-821A-427E-95A9-C249E6119026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7" name="Text Box 14">
          <a:extLst>
            <a:ext uri="{FF2B5EF4-FFF2-40B4-BE49-F238E27FC236}">
              <a16:creationId xmlns:a16="http://schemas.microsoft.com/office/drawing/2014/main" id="{B06D1F06-8C7C-494F-A814-2E7E728C4170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3BEA60A1-0E8E-48A0-93C2-FC29F47FD7E1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CBD7EE9C-3911-4461-9675-4DC8FF3757A0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5037670-9139-4766-8298-FA65509A593C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1D203170-2502-46BD-A567-9FBB8BBC9649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ADF77891-B913-4225-B1C7-29FB322028DF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DD7E2D31-4F16-4B3F-8E19-3ABC37537C0F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22F67466-2E32-48B5-9F28-B3FE5F0EA02A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A95D1E92-C4E4-43AB-B000-6E19086F223B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16" name="Text Box 14">
          <a:extLst>
            <a:ext uri="{FF2B5EF4-FFF2-40B4-BE49-F238E27FC236}">
              <a16:creationId xmlns:a16="http://schemas.microsoft.com/office/drawing/2014/main" id="{AFE7F93B-51E6-43B3-915B-C27C0F191121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77FE1F21-3645-499B-A310-2DEA430717B0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C5CE81EF-6F0D-46B7-B622-8771DD7205F7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91002E91-569D-4C24-BF89-457361B55A30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5D3E254B-4483-4140-BD82-C6F346FCF1FD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987BD7CE-466E-488C-8D29-AF3A37623BAE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F74C8D73-C3FF-42A8-A856-9AE0C16E6878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4F5735E9-DF9C-4C93-9E54-81EC141D18AE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4C3CF480-FE9D-4100-A1D1-6B70972A4AC3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3335FBD9-1D45-42E7-8255-18D9C32FF3D7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58504326-7488-4CAD-8BFF-A28F7C71095D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7C3917D6-64DA-49A6-956F-E5393F7AB426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258BA344-3C58-4BB7-9EAF-EC0DD5B96B2C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54A82370-0E92-497B-8353-9997CAFA7946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46</xdr:row>
      <xdr:rowOff>0</xdr:rowOff>
    </xdr:from>
    <xdr:ext cx="76200" cy="235324"/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70D9073A-1789-4FC7-B016-E153EF711E4A}"/>
            </a:ext>
          </a:extLst>
        </xdr:cNvPr>
        <xdr:cNvSpPr txBox="1">
          <a:spLocks noChangeArrowheads="1"/>
        </xdr:cNvSpPr>
      </xdr:nvSpPr>
      <xdr:spPr bwMode="auto">
        <a:xfrm>
          <a:off x="1495425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46</xdr:row>
      <xdr:rowOff>0</xdr:rowOff>
    </xdr:from>
    <xdr:ext cx="76200" cy="235324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FB45C974-6104-4A37-A037-FD76729E6E51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46</xdr:row>
      <xdr:rowOff>0</xdr:rowOff>
    </xdr:from>
    <xdr:ext cx="76200" cy="235324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89C58009-B14A-49E9-A3A2-72A2B596E809}"/>
            </a:ext>
          </a:extLst>
        </xdr:cNvPr>
        <xdr:cNvSpPr txBox="1">
          <a:spLocks noChangeArrowheads="1"/>
        </xdr:cNvSpPr>
      </xdr:nvSpPr>
      <xdr:spPr bwMode="auto">
        <a:xfrm>
          <a:off x="1543050" y="1445895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DA859892-406F-4D6F-8D9E-6C2EB55E6B4B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34" name="Text Box 16">
          <a:extLst>
            <a:ext uri="{FF2B5EF4-FFF2-40B4-BE49-F238E27FC236}">
              <a16:creationId xmlns:a16="http://schemas.microsoft.com/office/drawing/2014/main" id="{8423A418-4CDB-4A5E-A1B1-13C99144353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116FF02C-E776-4D2D-A8E0-A34433279FA4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FAFDA0BD-29A8-4DDA-BA96-833E44FC4134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9553ADBF-3857-4DA3-8AD1-3CACA8FD1D03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ACEFA185-E41F-4ABF-BFDD-E75C49BB7F5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C76838DD-3FA7-4169-8C69-64B0651CC1C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8553EAA4-352D-4C21-9332-95E140753557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1" name="Text Box 16">
          <a:extLst>
            <a:ext uri="{FF2B5EF4-FFF2-40B4-BE49-F238E27FC236}">
              <a16:creationId xmlns:a16="http://schemas.microsoft.com/office/drawing/2014/main" id="{AD00AABB-596B-42CE-8019-8BFC4A841C68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31DEBB65-B92E-49AD-BB96-AB6B9A1E58DF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3" name="Text Box 16">
          <a:extLst>
            <a:ext uri="{FF2B5EF4-FFF2-40B4-BE49-F238E27FC236}">
              <a16:creationId xmlns:a16="http://schemas.microsoft.com/office/drawing/2014/main" id="{F9285E92-4EEE-448D-85CC-4E3EA4678ACE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4" name="Text Box 16">
          <a:extLst>
            <a:ext uri="{FF2B5EF4-FFF2-40B4-BE49-F238E27FC236}">
              <a16:creationId xmlns:a16="http://schemas.microsoft.com/office/drawing/2014/main" id="{885AFFC7-71AB-47E9-B44E-6205C82FEC8E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223DD73C-F4E0-480C-9E84-680BC9C3D8B4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65420985-8ACC-4AC3-919E-1C04FA4EC6C7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7" name="Text Box 16">
          <a:extLst>
            <a:ext uri="{FF2B5EF4-FFF2-40B4-BE49-F238E27FC236}">
              <a16:creationId xmlns:a16="http://schemas.microsoft.com/office/drawing/2014/main" id="{0B8562AF-BBE1-43AD-87CA-550577830D1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8" name="Text Box 16">
          <a:extLst>
            <a:ext uri="{FF2B5EF4-FFF2-40B4-BE49-F238E27FC236}">
              <a16:creationId xmlns:a16="http://schemas.microsoft.com/office/drawing/2014/main" id="{408B96DF-23A3-4EA3-94D0-6C5622D86454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27260C01-4628-4E37-8743-006BB77D3648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0" name="Text Box 16">
          <a:extLst>
            <a:ext uri="{FF2B5EF4-FFF2-40B4-BE49-F238E27FC236}">
              <a16:creationId xmlns:a16="http://schemas.microsoft.com/office/drawing/2014/main" id="{E83067AE-8431-483F-99FE-E24366DE9D2E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1" name="Text Box 16">
          <a:extLst>
            <a:ext uri="{FF2B5EF4-FFF2-40B4-BE49-F238E27FC236}">
              <a16:creationId xmlns:a16="http://schemas.microsoft.com/office/drawing/2014/main" id="{7D2F0B50-042C-4420-9036-80194A0BBC5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2" name="Text Box 16">
          <a:extLst>
            <a:ext uri="{FF2B5EF4-FFF2-40B4-BE49-F238E27FC236}">
              <a16:creationId xmlns:a16="http://schemas.microsoft.com/office/drawing/2014/main" id="{254210CD-2060-42F0-B6F6-39C5BBF5EE27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3" name="Text Box 16">
          <a:extLst>
            <a:ext uri="{FF2B5EF4-FFF2-40B4-BE49-F238E27FC236}">
              <a16:creationId xmlns:a16="http://schemas.microsoft.com/office/drawing/2014/main" id="{E3C69A1B-2184-4B06-80F9-C10FC49E0486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B2F9F927-EE81-4572-A86A-C2D5EF5FA4CF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BF317CB1-D092-49CD-9089-6E24C6991707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6" name="Text Box 16">
          <a:extLst>
            <a:ext uri="{FF2B5EF4-FFF2-40B4-BE49-F238E27FC236}">
              <a16:creationId xmlns:a16="http://schemas.microsoft.com/office/drawing/2014/main" id="{21D919CD-C595-4CC3-8068-5276C9C3A95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99BB939D-38C0-43DB-8788-2196CF0E1720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218B8A66-1EFC-4943-9F33-48AD3C026DC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59" name="Text Box 16">
          <a:extLst>
            <a:ext uri="{FF2B5EF4-FFF2-40B4-BE49-F238E27FC236}">
              <a16:creationId xmlns:a16="http://schemas.microsoft.com/office/drawing/2014/main" id="{19E08251-7FF2-4ABA-91CD-8A5F48DFAD12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74834842-E367-413C-AA16-BC02901FA643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2D85E67F-C8FC-424C-A8D8-4C449B8AE082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9B557E41-8B9B-4279-A402-453BDEC82BE1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2ABFD445-4D47-4A68-9F61-6E95630C2B4F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4" name="Text Box 16">
          <a:extLst>
            <a:ext uri="{FF2B5EF4-FFF2-40B4-BE49-F238E27FC236}">
              <a16:creationId xmlns:a16="http://schemas.microsoft.com/office/drawing/2014/main" id="{DCF0F156-1236-488B-949E-B7AF214213D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5" name="Text Box 16">
          <a:extLst>
            <a:ext uri="{FF2B5EF4-FFF2-40B4-BE49-F238E27FC236}">
              <a16:creationId xmlns:a16="http://schemas.microsoft.com/office/drawing/2014/main" id="{75A52A73-320A-45E4-A90C-2BDDD1713F64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6" name="Text Box 16">
          <a:extLst>
            <a:ext uri="{FF2B5EF4-FFF2-40B4-BE49-F238E27FC236}">
              <a16:creationId xmlns:a16="http://schemas.microsoft.com/office/drawing/2014/main" id="{CE8A0653-8F1E-4B13-8551-0AA6F34AE2F4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8F232B60-8304-4D79-93A6-41BE7B9E8F45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8" name="Text Box 16">
          <a:extLst>
            <a:ext uri="{FF2B5EF4-FFF2-40B4-BE49-F238E27FC236}">
              <a16:creationId xmlns:a16="http://schemas.microsoft.com/office/drawing/2014/main" id="{78AC762B-E231-42F2-BD02-BFA69F37638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69" name="Text Box 16">
          <a:extLst>
            <a:ext uri="{FF2B5EF4-FFF2-40B4-BE49-F238E27FC236}">
              <a16:creationId xmlns:a16="http://schemas.microsoft.com/office/drawing/2014/main" id="{624B4D13-A0A7-425C-96DC-42E84891A527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5A610792-AA0C-4475-ADB9-3E36CACBD10E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id="{00A13993-BCDC-4B15-900D-11615A5DC335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5BE842CF-E525-4B12-AE16-9E6711B4B4CB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3" name="Text Box 16">
          <a:extLst>
            <a:ext uri="{FF2B5EF4-FFF2-40B4-BE49-F238E27FC236}">
              <a16:creationId xmlns:a16="http://schemas.microsoft.com/office/drawing/2014/main" id="{19AC2C7C-7850-4CA8-916A-76BFBDD8E424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4" name="Text Box 16">
          <a:extLst>
            <a:ext uri="{FF2B5EF4-FFF2-40B4-BE49-F238E27FC236}">
              <a16:creationId xmlns:a16="http://schemas.microsoft.com/office/drawing/2014/main" id="{CA6B94E7-DD21-45AA-84F0-7D5E24DE2DFE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5" name="Text Box 16">
          <a:extLst>
            <a:ext uri="{FF2B5EF4-FFF2-40B4-BE49-F238E27FC236}">
              <a16:creationId xmlns:a16="http://schemas.microsoft.com/office/drawing/2014/main" id="{82FA1902-69EC-452D-9AB6-586FCB391E2B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6" name="Text Box 16">
          <a:extLst>
            <a:ext uri="{FF2B5EF4-FFF2-40B4-BE49-F238E27FC236}">
              <a16:creationId xmlns:a16="http://schemas.microsoft.com/office/drawing/2014/main" id="{29C2E1BD-93D8-45B3-AA27-EB9F8822A68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7" name="Text Box 16">
          <a:extLst>
            <a:ext uri="{FF2B5EF4-FFF2-40B4-BE49-F238E27FC236}">
              <a16:creationId xmlns:a16="http://schemas.microsoft.com/office/drawing/2014/main" id="{5E381BB5-F1BC-4E94-9505-84B8F8BA0CD2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8" name="Text Box 16">
          <a:extLst>
            <a:ext uri="{FF2B5EF4-FFF2-40B4-BE49-F238E27FC236}">
              <a16:creationId xmlns:a16="http://schemas.microsoft.com/office/drawing/2014/main" id="{8AC61B0B-2E23-4F52-8408-785308730F73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79" name="Text Box 16">
          <a:extLst>
            <a:ext uri="{FF2B5EF4-FFF2-40B4-BE49-F238E27FC236}">
              <a16:creationId xmlns:a16="http://schemas.microsoft.com/office/drawing/2014/main" id="{1CFD48D0-F0E3-4268-A585-E5E56E170178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898CC06E-2387-4C76-8F1B-7A3E600C0D62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AAA3D8AB-AA96-4C2E-8A94-634079986437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48D8739E-2043-49EB-B23F-53687EF3488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C32D65A3-F313-4220-A8E4-53F3F6E56D9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4" name="Text Box 16">
          <a:extLst>
            <a:ext uri="{FF2B5EF4-FFF2-40B4-BE49-F238E27FC236}">
              <a16:creationId xmlns:a16="http://schemas.microsoft.com/office/drawing/2014/main" id="{CF92DA21-C84D-427D-A28F-DCB0DE1E3E6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5" name="Text Box 16">
          <a:extLst>
            <a:ext uri="{FF2B5EF4-FFF2-40B4-BE49-F238E27FC236}">
              <a16:creationId xmlns:a16="http://schemas.microsoft.com/office/drawing/2014/main" id="{FD321A6D-7231-4D85-B38D-957FEBEE74E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6" name="Text Box 16">
          <a:extLst>
            <a:ext uri="{FF2B5EF4-FFF2-40B4-BE49-F238E27FC236}">
              <a16:creationId xmlns:a16="http://schemas.microsoft.com/office/drawing/2014/main" id="{3A235AB3-1584-4053-BB32-D42BADC0993C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7" name="Text Box 16">
          <a:extLst>
            <a:ext uri="{FF2B5EF4-FFF2-40B4-BE49-F238E27FC236}">
              <a16:creationId xmlns:a16="http://schemas.microsoft.com/office/drawing/2014/main" id="{B1971FAC-AAF9-4D1A-B7B4-33B5EE27BCFA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8" name="Text Box 16">
          <a:extLst>
            <a:ext uri="{FF2B5EF4-FFF2-40B4-BE49-F238E27FC236}">
              <a16:creationId xmlns:a16="http://schemas.microsoft.com/office/drawing/2014/main" id="{D522E2B5-8A02-4438-90C5-06C6CD8671DD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89" name="Text Box 16">
          <a:extLst>
            <a:ext uri="{FF2B5EF4-FFF2-40B4-BE49-F238E27FC236}">
              <a16:creationId xmlns:a16="http://schemas.microsoft.com/office/drawing/2014/main" id="{225B7398-9BFA-4B36-A3A3-B9D0975FCAA7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47</xdr:row>
      <xdr:rowOff>0</xdr:rowOff>
    </xdr:from>
    <xdr:ext cx="76200" cy="235324"/>
    <xdr:sp macro="" textlink="">
      <xdr:nvSpPr>
        <xdr:cNvPr id="90" name="Text Box 16">
          <a:extLst>
            <a:ext uri="{FF2B5EF4-FFF2-40B4-BE49-F238E27FC236}">
              <a16:creationId xmlns:a16="http://schemas.microsoft.com/office/drawing/2014/main" id="{2B2B6E11-DDB1-4AEE-895B-1F1366A54248}"/>
            </a:ext>
          </a:extLst>
        </xdr:cNvPr>
        <xdr:cNvSpPr txBox="1">
          <a:spLocks noChangeArrowheads="1"/>
        </xdr:cNvSpPr>
      </xdr:nvSpPr>
      <xdr:spPr bwMode="auto">
        <a:xfrm>
          <a:off x="1495425" y="149352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63</xdr:row>
      <xdr:rowOff>0</xdr:rowOff>
    </xdr:from>
    <xdr:ext cx="76200" cy="235324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628D12DD-AFB6-463D-8830-14ADCCD779DA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63</xdr:row>
      <xdr:rowOff>0</xdr:rowOff>
    </xdr:from>
    <xdr:ext cx="76200" cy="235324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59E40E58-C10A-413D-9011-5924FB1BEB3B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63</xdr:row>
      <xdr:rowOff>0</xdr:rowOff>
    </xdr:from>
    <xdr:ext cx="76200" cy="235324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94CFCB79-4F09-4DA1-8755-1D0E5A260742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647700</xdr:colOff>
      <xdr:row>63</xdr:row>
      <xdr:rowOff>0</xdr:rowOff>
    </xdr:from>
    <xdr:ext cx="76200" cy="235324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F9D662D8-1536-4626-B680-18AAE3031054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704850</xdr:colOff>
      <xdr:row>63</xdr:row>
      <xdr:rowOff>0</xdr:rowOff>
    </xdr:from>
    <xdr:ext cx="76200" cy="235324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C429C751-6715-40BB-9E13-757055185EA2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561975</xdr:colOff>
      <xdr:row>63</xdr:row>
      <xdr:rowOff>0</xdr:rowOff>
    </xdr:from>
    <xdr:ext cx="76200" cy="235324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C9F11A18-CAE3-45E1-960B-5E3DF9626E4B}"/>
            </a:ext>
          </a:extLst>
        </xdr:cNvPr>
        <xdr:cNvSpPr txBox="1">
          <a:spLocks noChangeArrowheads="1"/>
        </xdr:cNvSpPr>
      </xdr:nvSpPr>
      <xdr:spPr bwMode="auto">
        <a:xfrm>
          <a:off x="409575" y="37452300"/>
          <a:ext cx="76200" cy="235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1</xdr:row>
      <xdr:rowOff>0</xdr:rowOff>
    </xdr:from>
    <xdr:to>
      <xdr:col>4</xdr:col>
      <xdr:colOff>521891</xdr:colOff>
      <xdr:row>7</xdr:row>
      <xdr:rowOff>166134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5D03B194-5577-4933-B7F5-C9DACCC57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97" y="188285"/>
          <a:ext cx="6081832" cy="129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F69"/>
  <sheetViews>
    <sheetView tabSelected="1" topLeftCell="B70" zoomScale="86" zoomScaleNormal="86" workbookViewId="0">
      <selection activeCell="B11" sqref="B11"/>
    </sheetView>
  </sheetViews>
  <sheetFormatPr defaultColWidth="9.140625" defaultRowHeight="15" x14ac:dyDescent="0.25"/>
  <cols>
    <col min="1" max="1" width="6.140625" style="1" customWidth="1"/>
    <col min="2" max="2" width="59" style="2" customWidth="1"/>
    <col min="3" max="3" width="7.7109375" style="32" customWidth="1"/>
    <col min="4" max="4" width="16.85546875" style="5" customWidth="1"/>
    <col min="5" max="5" width="18.7109375" style="5" customWidth="1"/>
    <col min="6" max="16384" width="9.140625" style="1"/>
  </cols>
  <sheetData>
    <row r="10" spans="1:6" x14ac:dyDescent="0.25">
      <c r="B10" s="49" t="s">
        <v>58</v>
      </c>
      <c r="C10" s="49"/>
      <c r="D10" s="49"/>
      <c r="E10" s="49"/>
    </row>
    <row r="11" spans="1:6" ht="18.75" customHeight="1" x14ac:dyDescent="0.25">
      <c r="D11" s="6"/>
      <c r="E11" s="7"/>
    </row>
    <row r="12" spans="1:6" ht="20.25" x14ac:dyDescent="0.25">
      <c r="B12" s="46" t="s">
        <v>45</v>
      </c>
      <c r="C12" s="47"/>
      <c r="D12" s="47"/>
      <c r="E12" s="48"/>
    </row>
    <row r="13" spans="1:6" s="4" customFormat="1" ht="37.5" x14ac:dyDescent="0.2">
      <c r="B13" s="8" t="s">
        <v>0</v>
      </c>
      <c r="C13" s="9" t="s">
        <v>1</v>
      </c>
      <c r="D13" s="10" t="s">
        <v>12</v>
      </c>
      <c r="E13" s="10" t="s">
        <v>13</v>
      </c>
    </row>
    <row r="14" spans="1:6" ht="18.75" x14ac:dyDescent="0.25">
      <c r="B14" s="17" t="s">
        <v>3</v>
      </c>
      <c r="C14" s="33"/>
      <c r="D14" s="11"/>
      <c r="E14" s="11"/>
    </row>
    <row r="15" spans="1:6" s="3" customFormat="1" ht="18.75" x14ac:dyDescent="0.25">
      <c r="A15" s="1"/>
      <c r="B15" s="21" t="s">
        <v>42</v>
      </c>
      <c r="C15" s="34">
        <v>1</v>
      </c>
      <c r="D15" s="11">
        <v>63290</v>
      </c>
      <c r="E15" s="13">
        <f>C15*D15</f>
        <v>63290</v>
      </c>
      <c r="F15" s="1"/>
    </row>
    <row r="16" spans="1:6" s="3" customFormat="1" ht="18.75" x14ac:dyDescent="0.25">
      <c r="B16" s="17" t="s">
        <v>4</v>
      </c>
      <c r="C16" s="33"/>
      <c r="D16" s="11"/>
      <c r="E16" s="13"/>
    </row>
    <row r="17" spans="2:5" s="3" customFormat="1" ht="37.5" x14ac:dyDescent="0.25">
      <c r="B17" s="12" t="s">
        <v>21</v>
      </c>
      <c r="C17" s="35">
        <v>1</v>
      </c>
      <c r="D17" s="28">
        <v>68550</v>
      </c>
      <c r="E17" s="13">
        <f t="shared" ref="E17:E63" si="0">C17*D17</f>
        <v>68550</v>
      </c>
    </row>
    <row r="18" spans="2:5" s="3" customFormat="1" ht="37.5" x14ac:dyDescent="0.25">
      <c r="B18" s="14" t="s">
        <v>22</v>
      </c>
      <c r="C18" s="35">
        <v>1</v>
      </c>
      <c r="D18" s="28">
        <v>58740</v>
      </c>
      <c r="E18" s="13">
        <f t="shared" si="0"/>
        <v>58740</v>
      </c>
    </row>
    <row r="19" spans="2:5" s="3" customFormat="1" ht="17.45" customHeight="1" x14ac:dyDescent="0.25">
      <c r="B19" s="12" t="s">
        <v>43</v>
      </c>
      <c r="C19" s="35">
        <v>15</v>
      </c>
      <c r="D19" s="28">
        <v>73010</v>
      </c>
      <c r="E19" s="13">
        <f t="shared" si="0"/>
        <v>1095150</v>
      </c>
    </row>
    <row r="20" spans="2:5" s="3" customFormat="1" ht="18.75" x14ac:dyDescent="0.25">
      <c r="B20" s="30" t="s">
        <v>53</v>
      </c>
      <c r="C20" s="35">
        <v>1</v>
      </c>
      <c r="D20" s="28">
        <v>166610</v>
      </c>
      <c r="E20" s="13">
        <f t="shared" si="0"/>
        <v>166610</v>
      </c>
    </row>
    <row r="21" spans="2:5" s="3" customFormat="1" ht="18.75" x14ac:dyDescent="0.25">
      <c r="B21" s="30" t="s">
        <v>48</v>
      </c>
      <c r="C21" s="35">
        <v>15</v>
      </c>
      <c r="D21" s="26">
        <v>34050</v>
      </c>
      <c r="E21" s="13">
        <f t="shared" si="0"/>
        <v>510750</v>
      </c>
    </row>
    <row r="22" spans="2:5" s="3" customFormat="1" ht="18.75" x14ac:dyDescent="0.25">
      <c r="B22" s="30" t="s">
        <v>49</v>
      </c>
      <c r="C22" s="35">
        <v>15</v>
      </c>
      <c r="D22" s="26">
        <v>34500</v>
      </c>
      <c r="E22" s="13">
        <f t="shared" si="0"/>
        <v>517500</v>
      </c>
    </row>
    <row r="23" spans="2:5" s="3" customFormat="1" ht="18.75" x14ac:dyDescent="0.25">
      <c r="B23" s="21" t="s">
        <v>46</v>
      </c>
      <c r="C23" s="35">
        <v>1</v>
      </c>
      <c r="D23" s="31">
        <v>65520</v>
      </c>
      <c r="E23" s="13">
        <f t="shared" si="0"/>
        <v>65520</v>
      </c>
    </row>
    <row r="24" spans="2:5" s="3" customFormat="1" ht="37.5" x14ac:dyDescent="0.25">
      <c r="B24" s="21" t="s">
        <v>47</v>
      </c>
      <c r="C24" s="35">
        <v>1</v>
      </c>
      <c r="D24" s="31">
        <v>415590</v>
      </c>
      <c r="E24" s="13">
        <f t="shared" si="0"/>
        <v>415590</v>
      </c>
    </row>
    <row r="25" spans="2:5" ht="18.75" x14ac:dyDescent="0.25">
      <c r="B25" s="17" t="s">
        <v>5</v>
      </c>
      <c r="C25" s="33"/>
      <c r="D25" s="11"/>
      <c r="E25" s="13"/>
    </row>
    <row r="26" spans="2:5" s="3" customFormat="1" ht="18.75" x14ac:dyDescent="0.25">
      <c r="B26" s="12" t="s">
        <v>6</v>
      </c>
      <c r="C26" s="37">
        <v>1</v>
      </c>
      <c r="D26" s="31">
        <v>26990</v>
      </c>
      <c r="E26" s="13">
        <f t="shared" si="0"/>
        <v>26990</v>
      </c>
    </row>
    <row r="27" spans="2:5" s="3" customFormat="1" ht="18.75" x14ac:dyDescent="0.25">
      <c r="B27" s="12" t="s">
        <v>50</v>
      </c>
      <c r="C27" s="37">
        <v>1</v>
      </c>
      <c r="D27" s="31">
        <v>24300</v>
      </c>
      <c r="E27" s="13">
        <f t="shared" si="0"/>
        <v>24300</v>
      </c>
    </row>
    <row r="28" spans="2:5" s="3" customFormat="1" ht="18.75" x14ac:dyDescent="0.25">
      <c r="B28" s="12" t="s">
        <v>44</v>
      </c>
      <c r="C28" s="37">
        <v>1</v>
      </c>
      <c r="D28" s="31">
        <v>11800</v>
      </c>
      <c r="E28" s="13">
        <f t="shared" si="0"/>
        <v>11800</v>
      </c>
    </row>
    <row r="29" spans="2:5" s="3" customFormat="1" ht="18.75" x14ac:dyDescent="0.25">
      <c r="B29" s="12" t="s">
        <v>7</v>
      </c>
      <c r="C29" s="37">
        <v>1</v>
      </c>
      <c r="D29" s="31">
        <v>1710</v>
      </c>
      <c r="E29" s="13">
        <f t="shared" si="0"/>
        <v>1710</v>
      </c>
    </row>
    <row r="30" spans="2:5" s="3" customFormat="1" ht="18.75" x14ac:dyDescent="0.3">
      <c r="B30" s="29" t="s">
        <v>40</v>
      </c>
      <c r="C30" s="37">
        <v>1</v>
      </c>
      <c r="D30" s="31">
        <v>13230</v>
      </c>
      <c r="E30" s="13">
        <f t="shared" si="0"/>
        <v>13230</v>
      </c>
    </row>
    <row r="31" spans="2:5" s="3" customFormat="1" ht="18.75" x14ac:dyDescent="0.25">
      <c r="B31" s="12" t="s">
        <v>14</v>
      </c>
      <c r="C31" s="37">
        <v>1</v>
      </c>
      <c r="D31" s="31">
        <v>10300</v>
      </c>
      <c r="E31" s="13">
        <f t="shared" si="0"/>
        <v>10300</v>
      </c>
    </row>
    <row r="32" spans="2:5" s="3" customFormat="1" ht="18.75" x14ac:dyDescent="0.25">
      <c r="B32" s="12" t="s">
        <v>52</v>
      </c>
      <c r="C32" s="37">
        <v>1</v>
      </c>
      <c r="D32" s="31">
        <v>108900</v>
      </c>
      <c r="E32" s="13">
        <f t="shared" si="0"/>
        <v>108900</v>
      </c>
    </row>
    <row r="33" spans="2:5" s="3" customFormat="1" ht="18.75" x14ac:dyDescent="0.25">
      <c r="B33" s="12" t="s">
        <v>11</v>
      </c>
      <c r="C33" s="37">
        <v>1</v>
      </c>
      <c r="D33" s="31">
        <v>189000</v>
      </c>
      <c r="E33" s="13">
        <f t="shared" si="0"/>
        <v>189000</v>
      </c>
    </row>
    <row r="34" spans="2:5" s="3" customFormat="1" ht="18.75" x14ac:dyDescent="0.25">
      <c r="B34" s="12" t="s">
        <v>15</v>
      </c>
      <c r="C34" s="37">
        <v>1</v>
      </c>
      <c r="D34" s="31">
        <v>1120300</v>
      </c>
      <c r="E34" s="13">
        <f t="shared" si="0"/>
        <v>1120300</v>
      </c>
    </row>
    <row r="35" spans="2:5" s="3" customFormat="1" ht="37.5" x14ac:dyDescent="0.25">
      <c r="B35" s="41" t="s">
        <v>54</v>
      </c>
      <c r="C35" s="37">
        <v>1</v>
      </c>
      <c r="D35" s="31">
        <v>124750</v>
      </c>
      <c r="E35" s="13">
        <f t="shared" si="0"/>
        <v>124750</v>
      </c>
    </row>
    <row r="36" spans="2:5" s="3" customFormat="1" ht="18.75" x14ac:dyDescent="0.25">
      <c r="B36" s="12" t="s">
        <v>41</v>
      </c>
      <c r="C36" s="37">
        <v>2</v>
      </c>
      <c r="D36" s="31">
        <v>3980</v>
      </c>
      <c r="E36" s="13">
        <f t="shared" si="0"/>
        <v>7960</v>
      </c>
    </row>
    <row r="37" spans="2:5" s="3" customFormat="1" ht="18.75" x14ac:dyDescent="0.25">
      <c r="B37" s="30" t="s">
        <v>55</v>
      </c>
      <c r="C37" s="37">
        <v>1</v>
      </c>
      <c r="D37" s="31">
        <v>360200</v>
      </c>
      <c r="E37" s="13">
        <f t="shared" si="0"/>
        <v>360200</v>
      </c>
    </row>
    <row r="38" spans="2:5" ht="18.75" x14ac:dyDescent="0.25">
      <c r="B38" s="23" t="s">
        <v>23</v>
      </c>
      <c r="C38" s="36"/>
      <c r="D38" s="26"/>
      <c r="E38" s="13"/>
    </row>
    <row r="39" spans="2:5" ht="37.5" x14ac:dyDescent="0.25">
      <c r="B39" s="22" t="s">
        <v>24</v>
      </c>
      <c r="C39" s="37">
        <v>1</v>
      </c>
      <c r="D39" s="26">
        <v>43590</v>
      </c>
      <c r="E39" s="13">
        <f t="shared" si="0"/>
        <v>43590</v>
      </c>
    </row>
    <row r="40" spans="2:5" ht="37.5" x14ac:dyDescent="0.25">
      <c r="B40" s="22" t="s">
        <v>25</v>
      </c>
      <c r="C40" s="37">
        <v>1</v>
      </c>
      <c r="D40" s="26">
        <v>43590</v>
      </c>
      <c r="E40" s="13">
        <f t="shared" si="0"/>
        <v>43590</v>
      </c>
    </row>
    <row r="41" spans="2:5" ht="37.5" x14ac:dyDescent="0.25">
      <c r="B41" s="22" t="s">
        <v>26</v>
      </c>
      <c r="C41" s="37">
        <v>1</v>
      </c>
      <c r="D41" s="26">
        <v>43590</v>
      </c>
      <c r="E41" s="13">
        <f t="shared" si="0"/>
        <v>43590</v>
      </c>
    </row>
    <row r="42" spans="2:5" ht="37.5" x14ac:dyDescent="0.25">
      <c r="B42" s="22" t="s">
        <v>27</v>
      </c>
      <c r="C42" s="37">
        <v>1</v>
      </c>
      <c r="D42" s="26">
        <v>43590</v>
      </c>
      <c r="E42" s="13">
        <f t="shared" si="0"/>
        <v>43590</v>
      </c>
    </row>
    <row r="43" spans="2:5" ht="37.5" x14ac:dyDescent="0.25">
      <c r="B43" s="22" t="s">
        <v>28</v>
      </c>
      <c r="C43" s="37">
        <v>1</v>
      </c>
      <c r="D43" s="26">
        <v>43590</v>
      </c>
      <c r="E43" s="13">
        <f t="shared" si="0"/>
        <v>43590</v>
      </c>
    </row>
    <row r="44" spans="2:5" ht="37.5" x14ac:dyDescent="0.25">
      <c r="B44" s="22" t="s">
        <v>29</v>
      </c>
      <c r="C44" s="37">
        <v>1</v>
      </c>
      <c r="D44" s="26">
        <v>43590</v>
      </c>
      <c r="E44" s="13">
        <f t="shared" si="0"/>
        <v>43590</v>
      </c>
    </row>
    <row r="45" spans="2:5" ht="37.5" x14ac:dyDescent="0.25">
      <c r="B45" s="22" t="s">
        <v>30</v>
      </c>
      <c r="C45" s="37">
        <v>1</v>
      </c>
      <c r="D45" s="26">
        <v>43590</v>
      </c>
      <c r="E45" s="13">
        <f t="shared" si="0"/>
        <v>43590</v>
      </c>
    </row>
    <row r="46" spans="2:5" ht="37.5" x14ac:dyDescent="0.25">
      <c r="B46" s="22" t="s">
        <v>31</v>
      </c>
      <c r="C46" s="37">
        <v>1</v>
      </c>
      <c r="D46" s="26">
        <v>53590</v>
      </c>
      <c r="E46" s="13">
        <f t="shared" si="0"/>
        <v>53590</v>
      </c>
    </row>
    <row r="47" spans="2:5" ht="37.5" x14ac:dyDescent="0.25">
      <c r="B47" s="22" t="s">
        <v>32</v>
      </c>
      <c r="C47" s="37">
        <v>1</v>
      </c>
      <c r="D47" s="26">
        <v>18080</v>
      </c>
      <c r="E47" s="13">
        <f t="shared" si="0"/>
        <v>18080</v>
      </c>
    </row>
    <row r="48" spans="2:5" ht="18.75" x14ac:dyDescent="0.25">
      <c r="B48" s="23" t="s">
        <v>8</v>
      </c>
      <c r="C48" s="36"/>
      <c r="D48" s="26"/>
      <c r="E48" s="13"/>
    </row>
    <row r="49" spans="2:5" ht="37.5" x14ac:dyDescent="0.25">
      <c r="B49" s="22" t="s">
        <v>33</v>
      </c>
      <c r="C49" s="37">
        <v>1</v>
      </c>
      <c r="D49" s="26">
        <v>120080</v>
      </c>
      <c r="E49" s="13">
        <f t="shared" si="0"/>
        <v>120080</v>
      </c>
    </row>
    <row r="50" spans="2:5" ht="18.75" x14ac:dyDescent="0.3">
      <c r="B50" s="27" t="s">
        <v>35</v>
      </c>
      <c r="C50" s="38">
        <v>0</v>
      </c>
      <c r="D50" s="26">
        <v>11840</v>
      </c>
      <c r="E50" s="13">
        <f t="shared" si="0"/>
        <v>0</v>
      </c>
    </row>
    <row r="51" spans="2:5" ht="18.75" x14ac:dyDescent="0.3">
      <c r="B51" s="27" t="s">
        <v>36</v>
      </c>
      <c r="C51" s="38">
        <v>0</v>
      </c>
      <c r="D51" s="26">
        <v>32420</v>
      </c>
      <c r="E51" s="13">
        <f t="shared" si="0"/>
        <v>0</v>
      </c>
    </row>
    <row r="52" spans="2:5" ht="18.75" x14ac:dyDescent="0.3">
      <c r="B52" s="27" t="s">
        <v>37</v>
      </c>
      <c r="C52" s="38">
        <v>0</v>
      </c>
      <c r="D52" s="26">
        <v>32420</v>
      </c>
      <c r="E52" s="13">
        <f t="shared" si="0"/>
        <v>0</v>
      </c>
    </row>
    <row r="53" spans="2:5" ht="18.75" x14ac:dyDescent="0.3">
      <c r="B53" s="27" t="s">
        <v>38</v>
      </c>
      <c r="C53" s="38">
        <v>0</v>
      </c>
      <c r="D53" s="26">
        <v>64840</v>
      </c>
      <c r="E53" s="13">
        <f t="shared" si="0"/>
        <v>0</v>
      </c>
    </row>
    <row r="54" spans="2:5" ht="18.75" x14ac:dyDescent="0.3">
      <c r="B54" s="27" t="s">
        <v>39</v>
      </c>
      <c r="C54" s="38">
        <v>0</v>
      </c>
      <c r="D54" s="26">
        <v>50240</v>
      </c>
      <c r="E54" s="13">
        <f t="shared" si="0"/>
        <v>0</v>
      </c>
    </row>
    <row r="55" spans="2:5" ht="18.75" x14ac:dyDescent="0.3">
      <c r="B55" s="27" t="s">
        <v>34</v>
      </c>
      <c r="C55" s="38">
        <v>0</v>
      </c>
      <c r="D55" s="26">
        <v>64840</v>
      </c>
      <c r="E55" s="13">
        <f t="shared" si="0"/>
        <v>0</v>
      </c>
    </row>
    <row r="56" spans="2:5" ht="18.75" x14ac:dyDescent="0.25">
      <c r="B56" s="23" t="s">
        <v>9</v>
      </c>
      <c r="C56" s="36"/>
      <c r="D56" s="26"/>
      <c r="E56" s="13"/>
    </row>
    <row r="57" spans="2:5" ht="18.75" x14ac:dyDescent="0.25">
      <c r="B57" s="22" t="s">
        <v>16</v>
      </c>
      <c r="C57" s="42">
        <v>1</v>
      </c>
      <c r="D57" s="26">
        <v>2490</v>
      </c>
      <c r="E57" s="13">
        <f t="shared" si="0"/>
        <v>2490</v>
      </c>
    </row>
    <row r="58" spans="2:5" s="3" customFormat="1" ht="18.75" x14ac:dyDescent="0.25">
      <c r="B58" s="24" t="s">
        <v>17</v>
      </c>
      <c r="C58" s="37">
        <v>3</v>
      </c>
      <c r="D58" s="31">
        <v>186</v>
      </c>
      <c r="E58" s="13">
        <f t="shared" si="0"/>
        <v>558</v>
      </c>
    </row>
    <row r="59" spans="2:5" s="3" customFormat="1" ht="18.75" x14ac:dyDescent="0.25">
      <c r="B59" s="21" t="s">
        <v>10</v>
      </c>
      <c r="C59" s="37">
        <v>1</v>
      </c>
      <c r="D59" s="31">
        <v>1589</v>
      </c>
      <c r="E59" s="13">
        <f t="shared" si="0"/>
        <v>1589</v>
      </c>
    </row>
    <row r="60" spans="2:5" s="3" customFormat="1" ht="18.75" x14ac:dyDescent="0.25">
      <c r="B60" s="24" t="s">
        <v>20</v>
      </c>
      <c r="C60" s="37">
        <v>4</v>
      </c>
      <c r="D60" s="31">
        <v>780</v>
      </c>
      <c r="E60" s="13">
        <f t="shared" si="0"/>
        <v>3120</v>
      </c>
    </row>
    <row r="61" spans="2:5" ht="18.75" x14ac:dyDescent="0.25">
      <c r="B61" s="21" t="s">
        <v>18</v>
      </c>
      <c r="C61" s="37">
        <v>2</v>
      </c>
      <c r="D61" s="31">
        <v>350</v>
      </c>
      <c r="E61" s="13">
        <f t="shared" si="0"/>
        <v>700</v>
      </c>
    </row>
    <row r="62" spans="2:5" ht="18.75" x14ac:dyDescent="0.25">
      <c r="B62" s="25" t="s">
        <v>51</v>
      </c>
      <c r="C62" s="37">
        <v>3</v>
      </c>
      <c r="D62" s="31">
        <v>430</v>
      </c>
      <c r="E62" s="13">
        <f t="shared" si="0"/>
        <v>1290</v>
      </c>
    </row>
    <row r="63" spans="2:5" ht="18.75" x14ac:dyDescent="0.25">
      <c r="B63" s="25" t="s">
        <v>19</v>
      </c>
      <c r="C63" s="37">
        <v>100</v>
      </c>
      <c r="D63" s="31">
        <v>46</v>
      </c>
      <c r="E63" s="13">
        <f t="shared" si="0"/>
        <v>4600</v>
      </c>
    </row>
    <row r="64" spans="2:5" ht="18.75" x14ac:dyDescent="0.25">
      <c r="B64" s="15" t="s">
        <v>2</v>
      </c>
      <c r="C64" s="34"/>
      <c r="D64" s="16"/>
      <c r="E64" s="16">
        <f>SUM(E15:E63)</f>
        <v>5472367</v>
      </c>
    </row>
    <row r="65" spans="2:6" ht="18.75" x14ac:dyDescent="0.25">
      <c r="B65" s="18"/>
      <c r="C65" s="39"/>
      <c r="D65" s="19"/>
      <c r="E65" s="19"/>
    </row>
    <row r="66" spans="2:6" s="20" customFormat="1" thickBot="1" x14ac:dyDescent="0.25">
      <c r="C66" s="4"/>
    </row>
    <row r="67" spans="2:6" ht="16.5" thickBot="1" x14ac:dyDescent="0.3">
      <c r="B67" s="43" t="s">
        <v>56</v>
      </c>
      <c r="C67" s="44"/>
      <c r="D67" s="44"/>
      <c r="E67" s="45"/>
    </row>
    <row r="68" spans="2:6" s="3" customFormat="1" ht="27.95" customHeight="1" x14ac:dyDescent="0.25">
      <c r="C68" s="40"/>
    </row>
    <row r="69" spans="2:6" ht="15.75" x14ac:dyDescent="0.25">
      <c r="B69" s="50" t="s">
        <v>57</v>
      </c>
      <c r="C69" s="50"/>
      <c r="D69" s="50"/>
      <c r="E69" s="50"/>
      <c r="F69" s="50"/>
    </row>
  </sheetData>
  <sortState xmlns:xlrd2="http://schemas.microsoft.com/office/spreadsheetml/2017/richdata2" ref="A15:F15">
    <sortCondition ref="B15"/>
  </sortState>
  <mergeCells count="4">
    <mergeCell ref="B67:E67"/>
    <mergeCell ref="B12:E12"/>
    <mergeCell ref="B10:E10"/>
    <mergeCell ref="B69:F69"/>
  </mergeCells>
  <pageMargins left="0.51181102362204722" right="0.51181102362204722" top="0.43307086614173229" bottom="0.43307086614173229" header="0.11811023622047245" footer="0.1181102362204724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mep.cap@mail.ru</cp:lastModifiedBy>
  <cp:lastPrinted>2023-02-17T10:15:51Z</cp:lastPrinted>
  <dcterms:created xsi:type="dcterms:W3CDTF">2018-12-15T12:25:48Z</dcterms:created>
  <dcterms:modified xsi:type="dcterms:W3CDTF">2026-04-16T08:10:36Z</dcterms:modified>
</cp:coreProperties>
</file>