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ocuments\праисы 25 год\"/>
    </mc:Choice>
  </mc:AlternateContent>
  <xr:revisionPtr revIDLastSave="0" documentId="13_ncr:1_{B96C3241-180A-4A87-A44C-5EE4D4E5391A}" xr6:coauthVersionLast="47" xr6:coauthVersionMax="47" xr10:uidLastSave="{00000000-0000-0000-0000-000000000000}"/>
  <bookViews>
    <workbookView showSheetTabs="0" xWindow="5265" yWindow="1065" windowWidth="12990" windowHeight="13305" xr2:uid="{00000000-000D-0000-FFFF-FFFF00000000}"/>
  </bookViews>
  <sheets>
    <sheet name="МАТ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0" i="1" l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69" i="1"/>
  <c r="E62" i="1" l="1"/>
  <c r="E63" i="1"/>
  <c r="E64" i="1"/>
  <c r="E65" i="1"/>
  <c r="E66" i="1"/>
  <c r="E67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18" i="1"/>
  <c r="E19" i="1"/>
  <c r="E20" i="1"/>
  <c r="E21" i="1"/>
  <c r="E22" i="1"/>
  <c r="E23" i="1"/>
  <c r="E59" i="1" l="1"/>
  <c r="E57" i="1"/>
  <c r="E51" i="1"/>
  <c r="E50" i="1"/>
  <c r="E49" i="1"/>
  <c r="E40" i="1"/>
  <c r="E25" i="1" l="1"/>
  <c r="E48" i="1" l="1"/>
  <c r="E52" i="1"/>
  <c r="E53" i="1"/>
  <c r="E54" i="1"/>
  <c r="E55" i="1"/>
  <c r="E56" i="1"/>
  <c r="E58" i="1"/>
  <c r="E61" i="1"/>
  <c r="E86" i="1"/>
  <c r="E87" i="1"/>
  <c r="E88" i="1"/>
  <c r="E89" i="1"/>
  <c r="E90" i="1"/>
  <c r="E91" i="1"/>
  <c r="E92" i="1"/>
  <c r="E93" i="1"/>
  <c r="E94" i="1"/>
  <c r="E95" i="1"/>
  <c r="E41" i="1" l="1"/>
  <c r="E42" i="1"/>
  <c r="E44" i="1"/>
  <c r="E43" i="1"/>
  <c r="E17" i="1" l="1"/>
  <c r="E46" i="1"/>
  <c r="E15" i="1"/>
  <c r="E96" i="1" l="1"/>
</calcChain>
</file>

<file path=xl/sharedStrings.xml><?xml version="1.0" encoding="utf-8"?>
<sst xmlns="http://schemas.openxmlformats.org/spreadsheetml/2006/main" count="90" uniqueCount="90">
  <si>
    <t>Наименование</t>
  </si>
  <si>
    <t xml:space="preserve">Кол-во </t>
  </si>
  <si>
    <t>ИТОГО СУММА:</t>
  </si>
  <si>
    <t>Электронные издания</t>
  </si>
  <si>
    <t>Мебель для кабинета</t>
  </si>
  <si>
    <t>Технические средства обучения</t>
  </si>
  <si>
    <t xml:space="preserve">Web-камера </t>
  </si>
  <si>
    <t>Коврик для мыши</t>
  </si>
  <si>
    <t>Печатные пособия, стенды и таблицы</t>
  </si>
  <si>
    <t>Дополнительное оборудование</t>
  </si>
  <si>
    <t>Корзина для мусора</t>
  </si>
  <si>
    <t>МФУ А-4 лазерное ч/б</t>
  </si>
  <si>
    <t>Цена, тенге</t>
  </si>
  <si>
    <t>Сумма, тенге</t>
  </si>
  <si>
    <t>Микрофонно-телефонная гарнитура</t>
  </si>
  <si>
    <t xml:space="preserve">Панель интерактивная 75" </t>
  </si>
  <si>
    <t>Бумага для ксерокса А-4 500л</t>
  </si>
  <si>
    <t>Губка для маркерной доски</t>
  </si>
  <si>
    <t xml:space="preserve">Магниты для маркерной доски 12шт d.30 </t>
  </si>
  <si>
    <t>Мел белый школьный</t>
  </si>
  <si>
    <t>Магнит неодимовый с крючком Е-16 (М4)</t>
  </si>
  <si>
    <t xml:space="preserve">Доска мел+маркер настенная трехстворчатая 100x300см </t>
  </si>
  <si>
    <t xml:space="preserve">Кресло сетчатая спинка серая на роликах с подлокотниками  </t>
  </si>
  <si>
    <t xml:space="preserve">Стул полипропилен </t>
  </si>
  <si>
    <t xml:space="preserve">Крышка для лотков </t>
  </si>
  <si>
    <t xml:space="preserve">Стол с загнутыми ножками 2-местный </t>
  </si>
  <si>
    <t>КАБИНЕТ МАТЕМАТИКИ</t>
  </si>
  <si>
    <t>Пособия общего назначения</t>
  </si>
  <si>
    <t xml:space="preserve">Набор из 5 классных чертежных инструментов </t>
  </si>
  <si>
    <t>Пособия демонстрационные</t>
  </si>
  <si>
    <t xml:space="preserve">Клинометр </t>
  </si>
  <si>
    <t>Конструктор плоских фигур</t>
  </si>
  <si>
    <t>Набор для исследования законов вероятности</t>
  </si>
  <si>
    <t>Набор для сборки геометрических тел с сечением демонстрационный</t>
  </si>
  <si>
    <t>Набор Дробные части квадрата</t>
  </si>
  <si>
    <t>Набор Дробные части круга</t>
  </si>
  <si>
    <t>Счетчик расстояний с ручкой</t>
  </si>
  <si>
    <t>Пособия лабораторные</t>
  </si>
  <si>
    <t>Геоборд 11х11</t>
  </si>
  <si>
    <t>Набор геометрических фигур раздаточный</t>
  </si>
  <si>
    <t>Комплект портретов математиков в рамке (8 штук)</t>
  </si>
  <si>
    <t xml:space="preserve">Стенд Математика Основные формулы 0,7х1м КАЗ  </t>
  </si>
  <si>
    <t xml:space="preserve">Стенд Математика вокруг нас 0,7х1м КАЗ </t>
  </si>
  <si>
    <t>Стенд Математика Планиметрия 0,7х1м  КАЗ</t>
  </si>
  <si>
    <t>Стенд Математика Стереометрия 0,7х1м КАЗ</t>
  </si>
  <si>
    <t>Стенд Математика Тригонометрические формулы 0,7х1м КАЗ</t>
  </si>
  <si>
    <t xml:space="preserve">Стенд Математика Основные формулы 0,7х1м РУС  </t>
  </si>
  <si>
    <t xml:space="preserve">Стенд Математика вокруг нас 0,7х1м РУС </t>
  </si>
  <si>
    <t xml:space="preserve">Стенд Математика Планиметрия 0,7х1м РУС  </t>
  </si>
  <si>
    <t xml:space="preserve">Стенд Математика Стереометрия 0,7х1м РУС </t>
  </si>
  <si>
    <t xml:space="preserve">Стенд Математика Тригонометрические формулы 0,7х1м РУС  </t>
  </si>
  <si>
    <t xml:space="preserve">Набор геометрических фигур с развертками   8х2шт 7см цветные </t>
  </si>
  <si>
    <t xml:space="preserve">Датчик температуры для калькулятора </t>
  </si>
  <si>
    <t xml:space="preserve">Калькулятор графический </t>
  </si>
  <si>
    <t>Маршрутизатор</t>
  </si>
  <si>
    <t>Сетевой фильтр 5 розеток, 5м</t>
  </si>
  <si>
    <t>Адаптер для мини-USB/USB A к датчику температуры</t>
  </si>
  <si>
    <t>Комплект "Оси координат"</t>
  </si>
  <si>
    <t>Модель-аппликация "Множества"</t>
  </si>
  <si>
    <t>Модель-аппликация "Числовая прямая"</t>
  </si>
  <si>
    <t xml:space="preserve">Набор геометрических фигур демонстрационный (5 штук) </t>
  </si>
  <si>
    <t>Прибор для демонстрации сложения колебаний</t>
  </si>
  <si>
    <t xml:space="preserve">Модель штангенциркуля пластиковая </t>
  </si>
  <si>
    <t xml:space="preserve">Набор для построения стержневых геометрических фигур 170 частей </t>
  </si>
  <si>
    <t>Штатив лабораторный комбинированный</t>
  </si>
  <si>
    <t>ПО Science Learning Math</t>
  </si>
  <si>
    <t>Программное обеспечение TI-SmartView™</t>
  </si>
  <si>
    <t xml:space="preserve">Клавиатура+мышь проводные </t>
  </si>
  <si>
    <t>Цифровая лаборатория по математике с графическим калькулятором</t>
  </si>
  <si>
    <t>Маркер по доске (набор 4 шт)</t>
  </si>
  <si>
    <t>Книга Математика в реальном мире с Vernier</t>
  </si>
  <si>
    <t>Тумба под классную доску</t>
  </si>
  <si>
    <t xml:space="preserve">Шкаф модульный 3600мм с отделами для одежды и плакатов </t>
  </si>
  <si>
    <t>Акустическая система 2.0   5Вт</t>
  </si>
  <si>
    <t>Мышь проводная</t>
  </si>
  <si>
    <t>Ноутбук 15,6", без ОС, 4-х ядерный</t>
  </si>
  <si>
    <t xml:space="preserve">Набор геометрических фигур для измерения объема (5 штук) </t>
  </si>
  <si>
    <t>Плакаты Графики функций 60х90см 10 шт.</t>
  </si>
  <si>
    <t>Плакаты Математика 5-6 класс 60х90см 9 шт.</t>
  </si>
  <si>
    <t>Плакаты Математика 7-11 класс 60х90см 18 шт.</t>
  </si>
  <si>
    <t>Плакаты Тригонометрические функции 60х90см 8 шт.</t>
  </si>
  <si>
    <t>Плакаты Векторы 60х90см 6 шт.</t>
  </si>
  <si>
    <t xml:space="preserve">Лоток пластиковый 312*427*75 </t>
  </si>
  <si>
    <t xml:space="preserve">Лоток пластиковый 312*430*225 </t>
  </si>
  <si>
    <t>Монитор 23,8" белый</t>
  </si>
  <si>
    <t>ПРАЙС-ЛИСТ                                                                                     27 марта 2025 года</t>
  </si>
  <si>
    <t xml:space="preserve">Стол преподавателя с приставной тумбой </t>
  </si>
  <si>
    <t>ПО Office LTSC Professional Plus 2024, ПО Win Pro 11 Upgrade (пользовательский ключ)</t>
  </si>
  <si>
    <t>Системный блок i5, без ПО</t>
  </si>
  <si>
    <t xml:space="preserve">КОНТАКТЫ:  +7 705 318 99 22, +7 705 282 56 99, e-mail: shmirkz@mail.ru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</si>
</sst>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$-409]#,##0.00"/>
  </numFmts>
  <fonts count="14" x14ac:knownFonts="1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2" tint="-0.499984740745262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Arial Cyr"/>
      <charset val="204"/>
    </font>
    <font>
      <sz val="8"/>
      <name val="Arial"/>
      <family val="2"/>
      <charset val="204"/>
    </font>
    <font>
      <b/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name val="Tahoma"/>
      <family val="2"/>
      <charset val="204"/>
    </font>
    <font>
      <b/>
      <sz val="16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5"/>
      </left>
      <right/>
      <top style="medium">
        <color theme="5"/>
      </top>
      <bottom style="medium">
        <color theme="5"/>
      </bottom>
      <diagonal/>
    </border>
    <border>
      <left/>
      <right/>
      <top style="medium">
        <color theme="5"/>
      </top>
      <bottom style="medium">
        <color theme="5"/>
      </bottom>
      <diagonal/>
    </border>
    <border>
      <left/>
      <right style="medium">
        <color theme="5"/>
      </right>
      <top style="medium">
        <color theme="5"/>
      </top>
      <bottom style="medium">
        <color theme="5"/>
      </bottom>
      <diagonal/>
    </border>
  </borders>
  <cellStyleXfs count="4">
    <xf numFmtId="0" fontId="0" fillId="0" borderId="0"/>
    <xf numFmtId="0" fontId="6" fillId="0" borderId="0"/>
    <xf numFmtId="0" fontId="7" fillId="0" borderId="0">
      <alignment horizontal="left"/>
    </xf>
    <xf numFmtId="0" fontId="6" fillId="0" borderId="0"/>
  </cellStyleXfs>
  <cellXfs count="5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4" fontId="1" fillId="0" borderId="0" xfId="0" applyNumberFormat="1" applyFont="1" applyAlignment="1">
      <alignment vertical="center"/>
    </xf>
    <xf numFmtId="164" fontId="3" fillId="0" borderId="0" xfId="0" applyNumberFormat="1" applyFont="1" applyAlignment="1">
      <alignment horizontal="right" vertical="center"/>
    </xf>
    <xf numFmtId="164" fontId="4" fillId="0" borderId="0" xfId="0" applyNumberFormat="1" applyFont="1" applyAlignment="1">
      <alignment horizontal="right" vertical="center"/>
    </xf>
    <xf numFmtId="0" fontId="3" fillId="3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wrapText="1"/>
    </xf>
    <xf numFmtId="4" fontId="3" fillId="3" borderId="1" xfId="0" applyNumberFormat="1" applyFont="1" applyFill="1" applyBorder="1" applyAlignment="1">
      <alignment vertical="center"/>
    </xf>
    <xf numFmtId="0" fontId="3" fillId="3" borderId="1" xfId="0" applyFont="1" applyFill="1" applyBorder="1" applyAlignment="1">
      <alignment horizontal="left" vertical="center" wrapText="1"/>
    </xf>
    <xf numFmtId="4" fontId="3" fillId="3" borderId="1" xfId="0" applyNumberFormat="1" applyFont="1" applyFill="1" applyBorder="1" applyAlignment="1">
      <alignment horizontal="right" vertical="center" wrapText="1"/>
    </xf>
    <xf numFmtId="0" fontId="9" fillId="3" borderId="1" xfId="2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 wrapText="1"/>
    </xf>
    <xf numFmtId="4" fontId="5" fillId="3" borderId="1" xfId="0" applyNumberFormat="1" applyFont="1" applyFill="1" applyBorder="1" applyAlignment="1">
      <alignment vertical="center"/>
    </xf>
    <xf numFmtId="0" fontId="5" fillId="2" borderId="1" xfId="0" applyFont="1" applyFill="1" applyBorder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4" fontId="5" fillId="0" borderId="0" xfId="0" applyNumberFormat="1" applyFont="1" applyAlignment="1">
      <alignment vertical="center"/>
    </xf>
    <xf numFmtId="0" fontId="2" fillId="0" borderId="0" xfId="0" applyFont="1"/>
    <xf numFmtId="0" fontId="3" fillId="0" borderId="1" xfId="0" applyFont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5" fillId="2" borderId="1" xfId="0" applyFont="1" applyFill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3" borderId="1" xfId="0" applyFont="1" applyFill="1" applyBorder="1" applyAlignment="1">
      <alignment vertical="center"/>
    </xf>
    <xf numFmtId="4" fontId="3" fillId="0" borderId="1" xfId="0" applyNumberFormat="1" applyFont="1" applyBorder="1" applyAlignment="1">
      <alignment horizontal="right" vertical="center" wrapText="1"/>
    </xf>
    <xf numFmtId="4" fontId="3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wrapText="1"/>
    </xf>
    <xf numFmtId="0" fontId="13" fillId="0" borderId="1" xfId="0" applyFont="1" applyBorder="1" applyAlignment="1">
      <alignment vertical="center" wrapText="1"/>
    </xf>
    <xf numFmtId="4" fontId="13" fillId="0" borderId="1" xfId="0" applyNumberFormat="1" applyFont="1" applyBorder="1" applyAlignment="1">
      <alignment vertical="center"/>
    </xf>
    <xf numFmtId="3" fontId="2" fillId="0" borderId="0" xfId="0" applyNumberFormat="1" applyFont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3" fontId="5" fillId="3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3" fontId="5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3" fillId="3" borderId="1" xfId="0" applyFont="1" applyFill="1" applyBorder="1" applyAlignment="1">
      <alignment vertical="center" wrapText="1"/>
    </xf>
    <xf numFmtId="4" fontId="13" fillId="0" borderId="1" xfId="0" applyNumberFormat="1" applyFont="1" applyBorder="1"/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right" vertical="center"/>
    </xf>
  </cellXfs>
  <cellStyles count="4">
    <cellStyle name="Обычный" xfId="0" builtinId="0"/>
    <cellStyle name="Обычный 2" xfId="2" xr:uid="{00000000-0005-0000-0000-000001000000}"/>
    <cellStyle name="Обычный 3" xfId="3" xr:uid="{00000000-0005-0000-0000-000002000000}"/>
    <cellStyle name="Обычный 5" xfId="1" xr:uid="{00000000-0005-0000-0000-000003000000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647700</xdr:colOff>
      <xdr:row>95</xdr:row>
      <xdr:rowOff>0</xdr:rowOff>
    </xdr:from>
    <xdr:ext cx="76200" cy="235324"/>
    <xdr:sp macro="" textlink="">
      <xdr:nvSpPr>
        <xdr:cNvPr id="3" name="Text Box 14">
          <a:extLst>
            <a:ext uri="{FF2B5EF4-FFF2-40B4-BE49-F238E27FC236}">
              <a16:creationId xmlns:a16="http://schemas.microsoft.com/office/drawing/2014/main" id="{EF91B408-1FD7-46E0-BD97-700751F88DB2}"/>
            </a:ext>
          </a:extLst>
        </xdr:cNvPr>
        <xdr:cNvSpPr txBox="1">
          <a:spLocks noChangeArrowheads="1"/>
        </xdr:cNvSpPr>
      </xdr:nvSpPr>
      <xdr:spPr bwMode="auto">
        <a:xfrm>
          <a:off x="409575" y="374523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95</xdr:row>
      <xdr:rowOff>0</xdr:rowOff>
    </xdr:from>
    <xdr:ext cx="76200" cy="235324"/>
    <xdr:sp macro="" textlink="">
      <xdr:nvSpPr>
        <xdr:cNvPr id="5" name="Text Box 15">
          <a:extLst>
            <a:ext uri="{FF2B5EF4-FFF2-40B4-BE49-F238E27FC236}">
              <a16:creationId xmlns:a16="http://schemas.microsoft.com/office/drawing/2014/main" id="{E56817F7-6BAC-49DE-B9C4-BAE0312E4EF8}"/>
            </a:ext>
          </a:extLst>
        </xdr:cNvPr>
        <xdr:cNvSpPr txBox="1">
          <a:spLocks noChangeArrowheads="1"/>
        </xdr:cNvSpPr>
      </xdr:nvSpPr>
      <xdr:spPr bwMode="auto">
        <a:xfrm>
          <a:off x="409575" y="374523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561975</xdr:colOff>
      <xdr:row>95</xdr:row>
      <xdr:rowOff>0</xdr:rowOff>
    </xdr:from>
    <xdr:ext cx="76200" cy="235324"/>
    <xdr:sp macro="" textlink="">
      <xdr:nvSpPr>
        <xdr:cNvPr id="6" name="Text Box 16">
          <a:extLst>
            <a:ext uri="{FF2B5EF4-FFF2-40B4-BE49-F238E27FC236}">
              <a16:creationId xmlns:a16="http://schemas.microsoft.com/office/drawing/2014/main" id="{8025AB09-CAA0-4DAA-ABCA-1BDAB7100990}"/>
            </a:ext>
          </a:extLst>
        </xdr:cNvPr>
        <xdr:cNvSpPr txBox="1">
          <a:spLocks noChangeArrowheads="1"/>
        </xdr:cNvSpPr>
      </xdr:nvSpPr>
      <xdr:spPr bwMode="auto">
        <a:xfrm>
          <a:off x="409575" y="374523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95</xdr:row>
      <xdr:rowOff>0</xdr:rowOff>
    </xdr:from>
    <xdr:ext cx="76200" cy="235324"/>
    <xdr:sp macro="" textlink="">
      <xdr:nvSpPr>
        <xdr:cNvPr id="7" name="Text Box 14">
          <a:extLst>
            <a:ext uri="{FF2B5EF4-FFF2-40B4-BE49-F238E27FC236}">
              <a16:creationId xmlns:a16="http://schemas.microsoft.com/office/drawing/2014/main" id="{353AE206-8DCB-441D-B751-F74B110540DE}"/>
            </a:ext>
          </a:extLst>
        </xdr:cNvPr>
        <xdr:cNvSpPr txBox="1">
          <a:spLocks noChangeArrowheads="1"/>
        </xdr:cNvSpPr>
      </xdr:nvSpPr>
      <xdr:spPr bwMode="auto">
        <a:xfrm>
          <a:off x="409575" y="374523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95</xdr:row>
      <xdr:rowOff>0</xdr:rowOff>
    </xdr:from>
    <xdr:ext cx="76200" cy="235324"/>
    <xdr:sp macro="" textlink="">
      <xdr:nvSpPr>
        <xdr:cNvPr id="8" name="Text Box 15">
          <a:extLst>
            <a:ext uri="{FF2B5EF4-FFF2-40B4-BE49-F238E27FC236}">
              <a16:creationId xmlns:a16="http://schemas.microsoft.com/office/drawing/2014/main" id="{ABDFB91B-43FE-4CF6-B050-2C795E62D83B}"/>
            </a:ext>
          </a:extLst>
        </xdr:cNvPr>
        <xdr:cNvSpPr txBox="1">
          <a:spLocks noChangeArrowheads="1"/>
        </xdr:cNvSpPr>
      </xdr:nvSpPr>
      <xdr:spPr bwMode="auto">
        <a:xfrm>
          <a:off x="409575" y="374523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561975</xdr:colOff>
      <xdr:row>95</xdr:row>
      <xdr:rowOff>0</xdr:rowOff>
    </xdr:from>
    <xdr:ext cx="76200" cy="235324"/>
    <xdr:sp macro="" textlink="">
      <xdr:nvSpPr>
        <xdr:cNvPr id="9" name="Text Box 16">
          <a:extLst>
            <a:ext uri="{FF2B5EF4-FFF2-40B4-BE49-F238E27FC236}">
              <a16:creationId xmlns:a16="http://schemas.microsoft.com/office/drawing/2014/main" id="{251F9850-3DF2-408C-88C9-63CAA8CB73ED}"/>
            </a:ext>
          </a:extLst>
        </xdr:cNvPr>
        <xdr:cNvSpPr txBox="1">
          <a:spLocks noChangeArrowheads="1"/>
        </xdr:cNvSpPr>
      </xdr:nvSpPr>
      <xdr:spPr bwMode="auto">
        <a:xfrm>
          <a:off x="409575" y="374523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1</xdr:col>
      <xdr:colOff>132907</xdr:colOff>
      <xdr:row>0</xdr:row>
      <xdr:rowOff>166134</xdr:rowOff>
    </xdr:from>
    <xdr:to>
      <xdr:col>4</xdr:col>
      <xdr:colOff>654798</xdr:colOff>
      <xdr:row>7</xdr:row>
      <xdr:rowOff>143983</xdr:rowOff>
    </xdr:to>
    <xdr:pic>
      <xdr:nvPicPr>
        <xdr:cNvPr id="11" name="Рисунок 10">
          <a:extLst>
            <a:ext uri="{FF2B5EF4-FFF2-40B4-BE49-F238E27FC236}">
              <a16:creationId xmlns:a16="http://schemas.microsoft.com/office/drawing/2014/main" id="{DA3F30A8-1473-4B9B-9F6D-A71E2C899B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704" y="166134"/>
          <a:ext cx="6081832" cy="12958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0:E101"/>
  <sheetViews>
    <sheetView tabSelected="1" zoomScale="86" zoomScaleNormal="86" workbookViewId="0">
      <selection activeCell="E103" sqref="E103"/>
    </sheetView>
  </sheetViews>
  <sheetFormatPr defaultColWidth="9.140625" defaultRowHeight="15" x14ac:dyDescent="0.25"/>
  <cols>
    <col min="1" max="1" width="6.140625" style="1" customWidth="1"/>
    <col min="2" max="2" width="59" style="2" customWidth="1"/>
    <col min="3" max="3" width="7.7109375" style="34" customWidth="1"/>
    <col min="4" max="4" width="16.85546875" style="5" customWidth="1"/>
    <col min="5" max="5" width="18.7109375" style="5" customWidth="1"/>
    <col min="6" max="16384" width="9.140625" style="1"/>
  </cols>
  <sheetData>
    <row r="10" spans="2:5" x14ac:dyDescent="0.25">
      <c r="B10" s="54" t="s">
        <v>85</v>
      </c>
      <c r="C10" s="54"/>
      <c r="D10" s="54"/>
      <c r="E10" s="54"/>
    </row>
    <row r="11" spans="2:5" ht="18.75" customHeight="1" x14ac:dyDescent="0.25">
      <c r="D11" s="6"/>
      <c r="E11" s="7"/>
    </row>
    <row r="12" spans="2:5" ht="20.25" x14ac:dyDescent="0.25">
      <c r="B12" s="51" t="s">
        <v>26</v>
      </c>
      <c r="C12" s="52"/>
      <c r="D12" s="52"/>
      <c r="E12" s="53"/>
    </row>
    <row r="13" spans="2:5" s="4" customFormat="1" ht="37.5" x14ac:dyDescent="0.2">
      <c r="B13" s="9" t="s">
        <v>0</v>
      </c>
      <c r="C13" s="10" t="s">
        <v>1</v>
      </c>
      <c r="D13" s="11" t="s">
        <v>12</v>
      </c>
      <c r="E13" s="11" t="s">
        <v>13</v>
      </c>
    </row>
    <row r="14" spans="2:5" ht="19.5" customHeight="1" x14ac:dyDescent="0.25">
      <c r="B14" s="19" t="s">
        <v>3</v>
      </c>
      <c r="C14" s="35"/>
      <c r="D14" s="13"/>
      <c r="E14" s="13"/>
    </row>
    <row r="15" spans="2:5" s="3" customFormat="1" ht="18.75" x14ac:dyDescent="0.25">
      <c r="B15" s="23" t="s">
        <v>65</v>
      </c>
      <c r="C15" s="36">
        <v>1</v>
      </c>
      <c r="D15" s="13">
        <v>64380</v>
      </c>
      <c r="E15" s="15">
        <f>C15*D15</f>
        <v>64380</v>
      </c>
    </row>
    <row r="16" spans="2:5" s="3" customFormat="1" ht="18.75" x14ac:dyDescent="0.25">
      <c r="B16" s="19" t="s">
        <v>4</v>
      </c>
      <c r="C16" s="35"/>
      <c r="D16" s="13"/>
      <c r="E16" s="15"/>
    </row>
    <row r="17" spans="2:5" s="3" customFormat="1" ht="37.5" x14ac:dyDescent="0.25">
      <c r="B17" s="14" t="s">
        <v>21</v>
      </c>
      <c r="C17" s="40">
        <v>1</v>
      </c>
      <c r="D17" s="33">
        <v>74550</v>
      </c>
      <c r="E17" s="15">
        <f t="shared" ref="E17:E83" si="0">C17*D17</f>
        <v>74550</v>
      </c>
    </row>
    <row r="18" spans="2:5" s="3" customFormat="1" ht="37.5" x14ac:dyDescent="0.25">
      <c r="B18" s="16" t="s">
        <v>22</v>
      </c>
      <c r="C18" s="40">
        <v>1</v>
      </c>
      <c r="D18" s="33">
        <v>58740</v>
      </c>
      <c r="E18" s="15">
        <f t="shared" si="0"/>
        <v>58740</v>
      </c>
    </row>
    <row r="19" spans="2:5" s="3" customFormat="1" ht="18.75" x14ac:dyDescent="0.25">
      <c r="B19" s="14" t="s">
        <v>86</v>
      </c>
      <c r="C19" s="40">
        <v>1</v>
      </c>
      <c r="D19" s="33">
        <v>166610</v>
      </c>
      <c r="E19" s="15">
        <f t="shared" si="0"/>
        <v>166610</v>
      </c>
    </row>
    <row r="20" spans="2:5" s="3" customFormat="1" ht="18.75" x14ac:dyDescent="0.25">
      <c r="B20" s="14" t="s">
        <v>25</v>
      </c>
      <c r="C20" s="40">
        <v>15</v>
      </c>
      <c r="D20" s="33">
        <v>91730</v>
      </c>
      <c r="E20" s="15">
        <f t="shared" si="0"/>
        <v>1375950</v>
      </c>
    </row>
    <row r="21" spans="2:5" s="3" customFormat="1" ht="18.75" x14ac:dyDescent="0.25">
      <c r="B21" s="14" t="s">
        <v>23</v>
      </c>
      <c r="C21" s="40">
        <v>30</v>
      </c>
      <c r="D21" s="33">
        <v>34500</v>
      </c>
      <c r="E21" s="15">
        <f t="shared" si="0"/>
        <v>1035000</v>
      </c>
    </row>
    <row r="22" spans="2:5" s="3" customFormat="1" ht="18.75" x14ac:dyDescent="0.25">
      <c r="B22" s="23" t="s">
        <v>71</v>
      </c>
      <c r="C22" s="37">
        <v>1</v>
      </c>
      <c r="D22" s="29">
        <v>65520</v>
      </c>
      <c r="E22" s="15">
        <f t="shared" si="0"/>
        <v>65520</v>
      </c>
    </row>
    <row r="23" spans="2:5" s="3" customFormat="1" ht="37.5" x14ac:dyDescent="0.25">
      <c r="B23" s="23" t="s">
        <v>72</v>
      </c>
      <c r="C23" s="37">
        <v>1</v>
      </c>
      <c r="D23" s="29">
        <v>559730</v>
      </c>
      <c r="E23" s="15">
        <f t="shared" si="0"/>
        <v>559730</v>
      </c>
    </row>
    <row r="24" spans="2:5" ht="18.75" x14ac:dyDescent="0.25">
      <c r="B24" s="19" t="s">
        <v>5</v>
      </c>
      <c r="C24" s="35"/>
      <c r="D24" s="13"/>
      <c r="E24" s="15"/>
    </row>
    <row r="25" spans="2:5" s="3" customFormat="1" ht="18.75" x14ac:dyDescent="0.25">
      <c r="B25" s="14" t="s">
        <v>6</v>
      </c>
      <c r="C25" s="43">
        <v>1</v>
      </c>
      <c r="D25" s="33">
        <v>26990</v>
      </c>
      <c r="E25" s="15">
        <f t="shared" ref="E25:E38" si="1">C25*D25</f>
        <v>26990</v>
      </c>
    </row>
    <row r="26" spans="2:5" s="3" customFormat="1" ht="18.75" x14ac:dyDescent="0.25">
      <c r="B26" s="14" t="s">
        <v>73</v>
      </c>
      <c r="C26" s="43">
        <v>1</v>
      </c>
      <c r="D26" s="33">
        <v>24300</v>
      </c>
      <c r="E26" s="15">
        <f t="shared" si="1"/>
        <v>24300</v>
      </c>
    </row>
    <row r="27" spans="2:5" s="3" customFormat="1" ht="18.75" x14ac:dyDescent="0.25">
      <c r="B27" s="14" t="s">
        <v>67</v>
      </c>
      <c r="C27" s="43">
        <v>1</v>
      </c>
      <c r="D27" s="33">
        <v>11800</v>
      </c>
      <c r="E27" s="15">
        <f t="shared" si="1"/>
        <v>11800</v>
      </c>
    </row>
    <row r="28" spans="2:5" s="3" customFormat="1" ht="18.75" x14ac:dyDescent="0.25">
      <c r="B28" s="14" t="s">
        <v>7</v>
      </c>
      <c r="C28" s="43">
        <v>2</v>
      </c>
      <c r="D28" s="33">
        <v>1710</v>
      </c>
      <c r="E28" s="15">
        <f t="shared" si="1"/>
        <v>3420</v>
      </c>
    </row>
    <row r="29" spans="2:5" s="3" customFormat="1" ht="18.75" x14ac:dyDescent="0.3">
      <c r="B29" s="31" t="s">
        <v>54</v>
      </c>
      <c r="C29" s="43">
        <v>1</v>
      </c>
      <c r="D29" s="33">
        <v>13230</v>
      </c>
      <c r="E29" s="15">
        <f t="shared" si="1"/>
        <v>13230</v>
      </c>
    </row>
    <row r="30" spans="2:5" s="3" customFormat="1" ht="18.75" x14ac:dyDescent="0.25">
      <c r="B30" s="14" t="s">
        <v>14</v>
      </c>
      <c r="C30" s="43">
        <v>1</v>
      </c>
      <c r="D30" s="33">
        <v>10300</v>
      </c>
      <c r="E30" s="15">
        <f t="shared" si="1"/>
        <v>10300</v>
      </c>
    </row>
    <row r="31" spans="2:5" s="3" customFormat="1" ht="18.75" x14ac:dyDescent="0.25">
      <c r="B31" s="14" t="s">
        <v>84</v>
      </c>
      <c r="C31" s="43">
        <v>1</v>
      </c>
      <c r="D31" s="33">
        <v>108900</v>
      </c>
      <c r="E31" s="15">
        <f t="shared" si="1"/>
        <v>108900</v>
      </c>
    </row>
    <row r="32" spans="2:5" s="3" customFormat="1" ht="18.75" x14ac:dyDescent="0.25">
      <c r="B32" s="14" t="s">
        <v>11</v>
      </c>
      <c r="C32" s="43">
        <v>1</v>
      </c>
      <c r="D32" s="33">
        <v>189000</v>
      </c>
      <c r="E32" s="15">
        <f t="shared" si="1"/>
        <v>189000</v>
      </c>
    </row>
    <row r="33" spans="2:5" s="3" customFormat="1" ht="18.75" x14ac:dyDescent="0.25">
      <c r="B33" s="32" t="s">
        <v>74</v>
      </c>
      <c r="C33" s="43">
        <v>1</v>
      </c>
      <c r="D33" s="33">
        <v>2170</v>
      </c>
      <c r="E33" s="15">
        <f t="shared" si="1"/>
        <v>2170</v>
      </c>
    </row>
    <row r="34" spans="2:5" s="3" customFormat="1" ht="18.75" x14ac:dyDescent="0.25">
      <c r="B34" s="32" t="s">
        <v>75</v>
      </c>
      <c r="C34" s="43">
        <v>1</v>
      </c>
      <c r="D34" s="33">
        <v>376500</v>
      </c>
      <c r="E34" s="15">
        <f t="shared" si="1"/>
        <v>376500</v>
      </c>
    </row>
    <row r="35" spans="2:5" s="3" customFormat="1" ht="18.75" x14ac:dyDescent="0.25">
      <c r="B35" s="14" t="s">
        <v>15</v>
      </c>
      <c r="C35" s="43">
        <v>1</v>
      </c>
      <c r="D35" s="33">
        <v>1120300</v>
      </c>
      <c r="E35" s="15">
        <f t="shared" si="1"/>
        <v>1120300</v>
      </c>
    </row>
    <row r="36" spans="2:5" s="3" customFormat="1" ht="37.5" x14ac:dyDescent="0.25">
      <c r="B36" s="46" t="s">
        <v>87</v>
      </c>
      <c r="C36" s="43">
        <v>2</v>
      </c>
      <c r="D36" s="33">
        <v>124750</v>
      </c>
      <c r="E36" s="15">
        <f t="shared" si="1"/>
        <v>249500</v>
      </c>
    </row>
    <row r="37" spans="2:5" s="3" customFormat="1" ht="18.75" x14ac:dyDescent="0.25">
      <c r="B37" s="14" t="s">
        <v>55</v>
      </c>
      <c r="C37" s="43">
        <v>3</v>
      </c>
      <c r="D37" s="33">
        <v>3980</v>
      </c>
      <c r="E37" s="15">
        <f t="shared" si="1"/>
        <v>11940</v>
      </c>
    </row>
    <row r="38" spans="2:5" s="3" customFormat="1" ht="18.75" x14ac:dyDescent="0.25">
      <c r="B38" s="32" t="s">
        <v>88</v>
      </c>
      <c r="C38" s="43">
        <v>1</v>
      </c>
      <c r="D38" s="33">
        <v>360200</v>
      </c>
      <c r="E38" s="15">
        <f t="shared" si="1"/>
        <v>360200</v>
      </c>
    </row>
    <row r="39" spans="2:5" ht="37.5" x14ac:dyDescent="0.25">
      <c r="B39" s="24" t="s">
        <v>68</v>
      </c>
      <c r="C39" s="37"/>
      <c r="D39" s="15"/>
      <c r="E39" s="15"/>
    </row>
    <row r="40" spans="2:5" ht="37.5" x14ac:dyDescent="0.25">
      <c r="B40" s="25" t="s">
        <v>56</v>
      </c>
      <c r="C40" s="36">
        <v>1</v>
      </c>
      <c r="D40" s="33">
        <v>24100</v>
      </c>
      <c r="E40" s="15">
        <f>C40*D40</f>
        <v>24100</v>
      </c>
    </row>
    <row r="41" spans="2:5" ht="18.75" x14ac:dyDescent="0.25">
      <c r="B41" s="14" t="s">
        <v>52</v>
      </c>
      <c r="C41" s="36">
        <v>1</v>
      </c>
      <c r="D41" s="33">
        <v>52560</v>
      </c>
      <c r="E41" s="15">
        <f t="shared" si="0"/>
        <v>52560</v>
      </c>
    </row>
    <row r="42" spans="2:5" ht="18.75" x14ac:dyDescent="0.3">
      <c r="B42" s="14" t="s">
        <v>53</v>
      </c>
      <c r="C42" s="36">
        <v>15</v>
      </c>
      <c r="D42" s="47">
        <v>121630</v>
      </c>
      <c r="E42" s="15">
        <f t="shared" si="0"/>
        <v>1824450</v>
      </c>
    </row>
    <row r="43" spans="2:5" ht="18.75" x14ac:dyDescent="0.3">
      <c r="B43" s="25" t="s">
        <v>66</v>
      </c>
      <c r="C43" s="36">
        <v>1</v>
      </c>
      <c r="D43" s="47">
        <v>69330</v>
      </c>
      <c r="E43" s="15">
        <f>C43*D43</f>
        <v>69330</v>
      </c>
    </row>
    <row r="44" spans="2:5" ht="18.75" x14ac:dyDescent="0.25">
      <c r="B44" s="23" t="s">
        <v>70</v>
      </c>
      <c r="C44" s="36">
        <v>1</v>
      </c>
      <c r="D44" s="30">
        <v>21380</v>
      </c>
      <c r="E44" s="15">
        <f>C44*D44</f>
        <v>21380</v>
      </c>
    </row>
    <row r="45" spans="2:5" ht="18.75" x14ac:dyDescent="0.25">
      <c r="B45" s="24" t="s">
        <v>27</v>
      </c>
      <c r="C45" s="39"/>
      <c r="D45" s="29"/>
      <c r="E45" s="15"/>
    </row>
    <row r="46" spans="2:5" ht="18.75" x14ac:dyDescent="0.25">
      <c r="B46" s="23" t="s">
        <v>28</v>
      </c>
      <c r="C46" s="38">
        <v>1</v>
      </c>
      <c r="D46" s="30">
        <v>9680</v>
      </c>
      <c r="E46" s="15">
        <f t="shared" si="0"/>
        <v>9680</v>
      </c>
    </row>
    <row r="47" spans="2:5" ht="18.75" x14ac:dyDescent="0.25">
      <c r="B47" s="24" t="s">
        <v>29</v>
      </c>
      <c r="C47" s="39"/>
      <c r="D47" s="30"/>
      <c r="E47" s="15"/>
    </row>
    <row r="48" spans="2:5" ht="18.75" x14ac:dyDescent="0.25">
      <c r="B48" s="23" t="s">
        <v>30</v>
      </c>
      <c r="C48" s="42">
        <v>1</v>
      </c>
      <c r="D48" s="33">
        <v>23340</v>
      </c>
      <c r="E48" s="15">
        <f t="shared" si="0"/>
        <v>23340</v>
      </c>
    </row>
    <row r="49" spans="2:5" ht="18.75" x14ac:dyDescent="0.25">
      <c r="B49" s="23" t="s">
        <v>57</v>
      </c>
      <c r="C49" s="42">
        <v>1</v>
      </c>
      <c r="D49" s="33">
        <v>9730</v>
      </c>
      <c r="E49" s="15">
        <f t="shared" si="0"/>
        <v>9730</v>
      </c>
    </row>
    <row r="50" spans="2:5" ht="18.75" x14ac:dyDescent="0.25">
      <c r="B50" s="23" t="s">
        <v>58</v>
      </c>
      <c r="C50" s="42">
        <v>1</v>
      </c>
      <c r="D50" s="33">
        <v>14490</v>
      </c>
      <c r="E50" s="15">
        <f t="shared" si="0"/>
        <v>14490</v>
      </c>
    </row>
    <row r="51" spans="2:5" ht="18.75" x14ac:dyDescent="0.25">
      <c r="B51" s="23" t="s">
        <v>59</v>
      </c>
      <c r="C51" s="42">
        <v>1</v>
      </c>
      <c r="D51" s="33">
        <v>14590</v>
      </c>
      <c r="E51" s="15">
        <f t="shared" si="0"/>
        <v>14590</v>
      </c>
    </row>
    <row r="52" spans="2:5" ht="37.5" x14ac:dyDescent="0.25">
      <c r="B52" s="23" t="s">
        <v>60</v>
      </c>
      <c r="C52" s="42">
        <v>1</v>
      </c>
      <c r="D52" s="33">
        <v>5120</v>
      </c>
      <c r="E52" s="15">
        <f t="shared" si="0"/>
        <v>5120</v>
      </c>
    </row>
    <row r="53" spans="2:5" ht="37.5" x14ac:dyDescent="0.25">
      <c r="B53" s="32" t="s">
        <v>76</v>
      </c>
      <c r="C53" s="42">
        <v>1</v>
      </c>
      <c r="D53" s="33">
        <v>24800</v>
      </c>
      <c r="E53" s="15">
        <f t="shared" si="0"/>
        <v>24800</v>
      </c>
    </row>
    <row r="54" spans="2:5" ht="37.5" x14ac:dyDescent="0.25">
      <c r="B54" s="8" t="s">
        <v>51</v>
      </c>
      <c r="C54" s="42">
        <v>1</v>
      </c>
      <c r="D54" s="33">
        <v>31770</v>
      </c>
      <c r="E54" s="15">
        <f t="shared" si="0"/>
        <v>31770</v>
      </c>
    </row>
    <row r="55" spans="2:5" ht="18.75" x14ac:dyDescent="0.25">
      <c r="B55" s="23" t="s">
        <v>32</v>
      </c>
      <c r="C55" s="42">
        <v>1</v>
      </c>
      <c r="D55" s="33">
        <v>77200</v>
      </c>
      <c r="E55" s="15">
        <f t="shared" si="0"/>
        <v>77200</v>
      </c>
    </row>
    <row r="56" spans="2:5" ht="37.5" x14ac:dyDescent="0.25">
      <c r="B56" s="23" t="s">
        <v>33</v>
      </c>
      <c r="C56" s="42">
        <v>1</v>
      </c>
      <c r="D56" s="33">
        <v>109180</v>
      </c>
      <c r="E56" s="15">
        <f t="shared" si="0"/>
        <v>109180</v>
      </c>
    </row>
    <row r="57" spans="2:5" ht="18.75" x14ac:dyDescent="0.25">
      <c r="B57" s="23" t="s">
        <v>61</v>
      </c>
      <c r="C57" s="42">
        <v>1</v>
      </c>
      <c r="D57" s="33">
        <v>28460</v>
      </c>
      <c r="E57" s="15">
        <f t="shared" si="0"/>
        <v>28460</v>
      </c>
    </row>
    <row r="58" spans="2:5" ht="18.75" x14ac:dyDescent="0.25">
      <c r="B58" s="23" t="s">
        <v>36</v>
      </c>
      <c r="C58" s="42">
        <v>1</v>
      </c>
      <c r="D58" s="33">
        <v>18430</v>
      </c>
      <c r="E58" s="15">
        <f t="shared" si="0"/>
        <v>18430</v>
      </c>
    </row>
    <row r="59" spans="2:5" ht="18.75" x14ac:dyDescent="0.25">
      <c r="B59" s="25" t="s">
        <v>64</v>
      </c>
      <c r="C59" s="42">
        <v>3</v>
      </c>
      <c r="D59" s="33">
        <v>11060</v>
      </c>
      <c r="E59" s="15">
        <f t="shared" si="0"/>
        <v>33180</v>
      </c>
    </row>
    <row r="60" spans="2:5" ht="18.75" x14ac:dyDescent="0.25">
      <c r="B60" s="26" t="s">
        <v>37</v>
      </c>
      <c r="C60" s="41"/>
      <c r="D60" s="30"/>
      <c r="E60" s="15"/>
    </row>
    <row r="61" spans="2:5" s="3" customFormat="1" ht="18.75" x14ac:dyDescent="0.25">
      <c r="B61" s="23" t="s">
        <v>38</v>
      </c>
      <c r="C61" s="42">
        <v>15</v>
      </c>
      <c r="D61" s="33">
        <v>5980</v>
      </c>
      <c r="E61" s="15">
        <f t="shared" si="0"/>
        <v>89700</v>
      </c>
    </row>
    <row r="62" spans="2:5" s="3" customFormat="1" ht="18.75" x14ac:dyDescent="0.25">
      <c r="B62" s="32" t="s">
        <v>31</v>
      </c>
      <c r="C62" s="42">
        <v>15</v>
      </c>
      <c r="D62" s="33">
        <v>29400</v>
      </c>
      <c r="E62" s="15">
        <f t="shared" si="0"/>
        <v>441000</v>
      </c>
    </row>
    <row r="63" spans="2:5" s="3" customFormat="1" ht="18.75" x14ac:dyDescent="0.25">
      <c r="B63" s="25" t="s">
        <v>62</v>
      </c>
      <c r="C63" s="42">
        <v>15</v>
      </c>
      <c r="D63" s="33">
        <v>9340</v>
      </c>
      <c r="E63" s="15">
        <f t="shared" si="0"/>
        <v>140100</v>
      </c>
    </row>
    <row r="64" spans="2:5" s="3" customFormat="1" ht="18.75" x14ac:dyDescent="0.25">
      <c r="B64" s="32" t="s">
        <v>39</v>
      </c>
      <c r="C64" s="42">
        <v>15</v>
      </c>
      <c r="D64" s="33">
        <v>2080</v>
      </c>
      <c r="E64" s="15">
        <f t="shared" si="0"/>
        <v>31200</v>
      </c>
    </row>
    <row r="65" spans="2:5" s="3" customFormat="1" ht="37.5" x14ac:dyDescent="0.25">
      <c r="B65" s="23" t="s">
        <v>63</v>
      </c>
      <c r="C65" s="42">
        <v>5</v>
      </c>
      <c r="D65" s="33">
        <v>41350</v>
      </c>
      <c r="E65" s="15">
        <f t="shared" si="0"/>
        <v>206750</v>
      </c>
    </row>
    <row r="66" spans="2:5" s="3" customFormat="1" ht="18.75" x14ac:dyDescent="0.25">
      <c r="B66" s="32" t="s">
        <v>34</v>
      </c>
      <c r="C66" s="42">
        <v>15</v>
      </c>
      <c r="D66" s="33">
        <v>12150</v>
      </c>
      <c r="E66" s="15">
        <f t="shared" si="0"/>
        <v>182250</v>
      </c>
    </row>
    <row r="67" spans="2:5" ht="18.75" x14ac:dyDescent="0.25">
      <c r="B67" s="32" t="s">
        <v>35</v>
      </c>
      <c r="C67" s="42">
        <v>15</v>
      </c>
      <c r="D67" s="33">
        <v>11450</v>
      </c>
      <c r="E67" s="15">
        <f t="shared" si="0"/>
        <v>171750</v>
      </c>
    </row>
    <row r="68" spans="2:5" ht="18.75" x14ac:dyDescent="0.25">
      <c r="B68" s="26" t="s">
        <v>8</v>
      </c>
      <c r="C68" s="41"/>
      <c r="D68" s="30"/>
      <c r="E68" s="15"/>
    </row>
    <row r="69" spans="2:5" ht="18.75" x14ac:dyDescent="0.25">
      <c r="B69" s="23" t="s">
        <v>77</v>
      </c>
      <c r="C69" s="40">
        <v>1</v>
      </c>
      <c r="D69" s="30">
        <v>46030</v>
      </c>
      <c r="E69" s="15">
        <f t="shared" si="0"/>
        <v>46030</v>
      </c>
    </row>
    <row r="70" spans="2:5" ht="18.75" x14ac:dyDescent="0.25">
      <c r="B70" s="23" t="s">
        <v>78</v>
      </c>
      <c r="C70" s="40">
        <v>1</v>
      </c>
      <c r="D70" s="30">
        <v>41390</v>
      </c>
      <c r="E70" s="15">
        <f t="shared" si="0"/>
        <v>41390</v>
      </c>
    </row>
    <row r="71" spans="2:5" ht="18.75" x14ac:dyDescent="0.25">
      <c r="B71" s="23" t="s">
        <v>79</v>
      </c>
      <c r="C71" s="40">
        <v>1</v>
      </c>
      <c r="D71" s="30">
        <v>82770</v>
      </c>
      <c r="E71" s="15">
        <f t="shared" si="0"/>
        <v>82770</v>
      </c>
    </row>
    <row r="72" spans="2:5" ht="37.5" x14ac:dyDescent="0.25">
      <c r="B72" s="23" t="s">
        <v>80</v>
      </c>
      <c r="C72" s="40">
        <v>1</v>
      </c>
      <c r="D72" s="30">
        <v>36740</v>
      </c>
      <c r="E72" s="15">
        <f t="shared" si="0"/>
        <v>36740</v>
      </c>
    </row>
    <row r="73" spans="2:5" ht="18.75" x14ac:dyDescent="0.25">
      <c r="B73" s="23" t="s">
        <v>81</v>
      </c>
      <c r="C73" s="40">
        <v>1</v>
      </c>
      <c r="D73" s="30">
        <v>27660</v>
      </c>
      <c r="E73" s="15">
        <f t="shared" si="0"/>
        <v>27660</v>
      </c>
    </row>
    <row r="74" spans="2:5" ht="37.5" x14ac:dyDescent="0.25">
      <c r="B74" s="25" t="s">
        <v>40</v>
      </c>
      <c r="C74" s="40">
        <v>1</v>
      </c>
      <c r="D74" s="30">
        <v>21960</v>
      </c>
      <c r="E74" s="15">
        <f t="shared" si="0"/>
        <v>21960</v>
      </c>
    </row>
    <row r="75" spans="2:5" ht="18.75" x14ac:dyDescent="0.25">
      <c r="B75" s="23" t="s">
        <v>42</v>
      </c>
      <c r="C75" s="40">
        <v>1</v>
      </c>
      <c r="D75" s="30">
        <v>17630</v>
      </c>
      <c r="E75" s="15">
        <f t="shared" si="0"/>
        <v>17630</v>
      </c>
    </row>
    <row r="76" spans="2:5" ht="18.75" x14ac:dyDescent="0.25">
      <c r="B76" s="23" t="s">
        <v>47</v>
      </c>
      <c r="C76" s="40">
        <v>0</v>
      </c>
      <c r="D76" s="30">
        <v>17630</v>
      </c>
      <c r="E76" s="15">
        <f t="shared" si="0"/>
        <v>0</v>
      </c>
    </row>
    <row r="77" spans="2:5" ht="37.5" x14ac:dyDescent="0.25">
      <c r="B77" s="23" t="s">
        <v>41</v>
      </c>
      <c r="C77" s="40">
        <v>1</v>
      </c>
      <c r="D77" s="30">
        <v>17630</v>
      </c>
      <c r="E77" s="15">
        <f t="shared" si="0"/>
        <v>17630</v>
      </c>
    </row>
    <row r="78" spans="2:5" ht="37.5" x14ac:dyDescent="0.25">
      <c r="B78" s="23" t="s">
        <v>46</v>
      </c>
      <c r="C78" s="40">
        <v>0</v>
      </c>
      <c r="D78" s="30">
        <v>17630</v>
      </c>
      <c r="E78" s="15">
        <f t="shared" si="0"/>
        <v>0</v>
      </c>
    </row>
    <row r="79" spans="2:5" ht="18.75" x14ac:dyDescent="0.25">
      <c r="B79" s="23" t="s">
        <v>43</v>
      </c>
      <c r="C79" s="40">
        <v>1</v>
      </c>
      <c r="D79" s="30">
        <v>17630</v>
      </c>
      <c r="E79" s="15">
        <f t="shared" si="0"/>
        <v>17630</v>
      </c>
    </row>
    <row r="80" spans="2:5" ht="18.75" x14ac:dyDescent="0.25">
      <c r="B80" s="23" t="s">
        <v>48</v>
      </c>
      <c r="C80" s="40">
        <v>0</v>
      </c>
      <c r="D80" s="30">
        <v>17630</v>
      </c>
      <c r="E80" s="15">
        <f t="shared" si="0"/>
        <v>0</v>
      </c>
    </row>
    <row r="81" spans="2:5" ht="18.75" x14ac:dyDescent="0.25">
      <c r="B81" s="23" t="s">
        <v>44</v>
      </c>
      <c r="C81" s="40">
        <v>1</v>
      </c>
      <c r="D81" s="30">
        <v>17630</v>
      </c>
      <c r="E81" s="15">
        <f t="shared" si="0"/>
        <v>17630</v>
      </c>
    </row>
    <row r="82" spans="2:5" ht="18.75" x14ac:dyDescent="0.25">
      <c r="B82" s="23" t="s">
        <v>49</v>
      </c>
      <c r="C82" s="40">
        <v>0</v>
      </c>
      <c r="D82" s="30">
        <v>17630</v>
      </c>
      <c r="E82" s="15">
        <f t="shared" si="0"/>
        <v>0</v>
      </c>
    </row>
    <row r="83" spans="2:5" ht="37.5" x14ac:dyDescent="0.25">
      <c r="B83" s="23" t="s">
        <v>45</v>
      </c>
      <c r="C83" s="40">
        <v>1</v>
      </c>
      <c r="D83" s="30">
        <v>17630</v>
      </c>
      <c r="E83" s="15">
        <f t="shared" si="0"/>
        <v>17630</v>
      </c>
    </row>
    <row r="84" spans="2:5" ht="37.5" x14ac:dyDescent="0.25">
      <c r="B84" s="23" t="s">
        <v>50</v>
      </c>
      <c r="C84" s="40">
        <v>0</v>
      </c>
      <c r="D84" s="30">
        <v>17630</v>
      </c>
      <c r="E84" s="15">
        <f t="shared" ref="E84" si="2">C84*D84</f>
        <v>0</v>
      </c>
    </row>
    <row r="85" spans="2:5" ht="18.75" x14ac:dyDescent="0.25">
      <c r="B85" s="26" t="s">
        <v>9</v>
      </c>
      <c r="C85" s="41"/>
      <c r="D85" s="30"/>
      <c r="E85" s="15"/>
    </row>
    <row r="86" spans="2:5" ht="18.75" x14ac:dyDescent="0.25">
      <c r="B86" s="25" t="s">
        <v>16</v>
      </c>
      <c r="C86" s="40">
        <v>1</v>
      </c>
      <c r="D86" s="30">
        <v>2490</v>
      </c>
      <c r="E86" s="15">
        <f t="shared" ref="E86:E95" si="3">C86*D86</f>
        <v>2490</v>
      </c>
    </row>
    <row r="87" spans="2:5" ht="18.75" x14ac:dyDescent="0.25">
      <c r="B87" s="27" t="s">
        <v>17</v>
      </c>
      <c r="C87" s="40">
        <v>3</v>
      </c>
      <c r="D87" s="33">
        <v>186</v>
      </c>
      <c r="E87" s="15">
        <f t="shared" si="3"/>
        <v>558</v>
      </c>
    </row>
    <row r="88" spans="2:5" ht="18.75" x14ac:dyDescent="0.25">
      <c r="B88" s="23" t="s">
        <v>10</v>
      </c>
      <c r="C88" s="40">
        <v>1</v>
      </c>
      <c r="D88" s="33">
        <v>1589</v>
      </c>
      <c r="E88" s="15">
        <f t="shared" si="3"/>
        <v>1589</v>
      </c>
    </row>
    <row r="89" spans="2:5" ht="18.75" x14ac:dyDescent="0.3">
      <c r="B89" s="23" t="s">
        <v>82</v>
      </c>
      <c r="C89" s="40">
        <v>3</v>
      </c>
      <c r="D89" s="47">
        <v>5600</v>
      </c>
      <c r="E89" s="15">
        <f t="shared" si="3"/>
        <v>16800</v>
      </c>
    </row>
    <row r="90" spans="2:5" ht="18.75" x14ac:dyDescent="0.25">
      <c r="B90" s="23" t="s">
        <v>83</v>
      </c>
      <c r="C90" s="40">
        <v>2</v>
      </c>
      <c r="D90" s="33">
        <v>10840</v>
      </c>
      <c r="E90" s="15">
        <f t="shared" si="3"/>
        <v>21680</v>
      </c>
    </row>
    <row r="91" spans="2:5" ht="18.75" x14ac:dyDescent="0.25">
      <c r="B91" s="23" t="s">
        <v>24</v>
      </c>
      <c r="C91" s="40">
        <v>5</v>
      </c>
      <c r="D91" s="33">
        <v>3430</v>
      </c>
      <c r="E91" s="15">
        <f t="shared" si="3"/>
        <v>17150</v>
      </c>
    </row>
    <row r="92" spans="2:5" ht="18.75" x14ac:dyDescent="0.25">
      <c r="B92" s="27" t="s">
        <v>20</v>
      </c>
      <c r="C92" s="40">
        <v>4</v>
      </c>
      <c r="D92" s="33">
        <v>805</v>
      </c>
      <c r="E92" s="15">
        <f t="shared" si="3"/>
        <v>3220</v>
      </c>
    </row>
    <row r="93" spans="2:5" s="3" customFormat="1" ht="18.75" x14ac:dyDescent="0.25">
      <c r="B93" s="23" t="s">
        <v>18</v>
      </c>
      <c r="C93" s="40">
        <v>2</v>
      </c>
      <c r="D93" s="33">
        <v>350</v>
      </c>
      <c r="E93" s="15">
        <f t="shared" si="3"/>
        <v>700</v>
      </c>
    </row>
    <row r="94" spans="2:5" s="3" customFormat="1" ht="18.75" x14ac:dyDescent="0.25">
      <c r="B94" s="28" t="s">
        <v>69</v>
      </c>
      <c r="C94" s="40">
        <v>3</v>
      </c>
      <c r="D94" s="33">
        <v>430</v>
      </c>
      <c r="E94" s="15">
        <f t="shared" si="3"/>
        <v>1290</v>
      </c>
    </row>
    <row r="95" spans="2:5" s="3" customFormat="1" ht="18.75" x14ac:dyDescent="0.25">
      <c r="B95" s="28" t="s">
        <v>19</v>
      </c>
      <c r="C95" s="40">
        <v>100</v>
      </c>
      <c r="D95" s="33">
        <v>41</v>
      </c>
      <c r="E95" s="15">
        <f t="shared" si="3"/>
        <v>4100</v>
      </c>
    </row>
    <row r="96" spans="2:5" ht="18.75" x14ac:dyDescent="0.25">
      <c r="B96" s="17" t="s">
        <v>2</v>
      </c>
      <c r="C96" s="36"/>
      <c r="D96" s="18"/>
      <c r="E96" s="18">
        <f>SUM(E15:E95)</f>
        <v>9977847</v>
      </c>
    </row>
    <row r="97" spans="2:5" ht="18.75" x14ac:dyDescent="0.25">
      <c r="B97" s="20"/>
      <c r="C97" s="44"/>
      <c r="D97" s="21"/>
      <c r="E97" s="21"/>
    </row>
    <row r="98" spans="2:5" s="22" customFormat="1" ht="18.75" x14ac:dyDescent="0.2">
      <c r="B98" s="20"/>
      <c r="C98" s="44"/>
      <c r="D98" s="21"/>
      <c r="E98" s="21"/>
    </row>
    <row r="99" spans="2:5" ht="15.75" thickBot="1" x14ac:dyDescent="0.3"/>
    <row r="100" spans="2:5" s="3" customFormat="1" ht="27.95" customHeight="1" thickBot="1" x14ac:dyDescent="0.3">
      <c r="B100" s="48" t="s">
        <v>89</v>
      </c>
      <c r="C100" s="49"/>
      <c r="D100" s="49"/>
      <c r="E100" s="50"/>
    </row>
    <row r="101" spans="2:5" ht="15.75" x14ac:dyDescent="0.25">
      <c r="B101" s="12"/>
      <c r="C101" s="45"/>
      <c r="D101" s="3"/>
      <c r="E101" s="3"/>
    </row>
  </sheetData>
  <sortState xmlns:xlrd2="http://schemas.microsoft.com/office/spreadsheetml/2017/richdata2" ref="A47:F48">
    <sortCondition ref="B47:B48"/>
  </sortState>
  <mergeCells count="3">
    <mergeCell ref="B100:E100"/>
    <mergeCell ref="B12:E12"/>
    <mergeCell ref="B10:E10"/>
  </mergeCells>
  <pageMargins left="0.51181102362204722" right="0.51181102362204722" top="0.35433070866141736" bottom="0.35433070866141736" header="0.11811023622047245" footer="0.11811023622047245"/>
  <pageSetup paperSize="9" scale="85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МАТ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User</cp:lastModifiedBy>
  <cp:lastPrinted>2023-02-17T10:17:50Z</cp:lastPrinted>
  <dcterms:created xsi:type="dcterms:W3CDTF">2018-12-15T12:25:48Z</dcterms:created>
  <dcterms:modified xsi:type="dcterms:W3CDTF">2025-03-27T06:32:43Z</dcterms:modified>
</cp:coreProperties>
</file>