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8_{F65E0603-5D55-4CC2-9C35-C62C829029CF}" xr6:coauthVersionLast="47" xr6:coauthVersionMax="47" xr10:uidLastSave="{00000000-0000-0000-0000-000000000000}"/>
  <bookViews>
    <workbookView xWindow="390" yWindow="390" windowWidth="14430" windowHeight="14730" xr2:uid="{00000000-000D-0000-FFFF-FFFF00000000}"/>
  </bookViews>
  <sheets>
    <sheet name="РУС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5" i="1"/>
  <c r="E46" i="1"/>
  <c r="E47" i="1"/>
  <c r="E48" i="1"/>
  <c r="E49" i="1"/>
  <c r="E50" i="1"/>
  <c r="E51" i="1"/>
  <c r="E52" i="1"/>
  <c r="E26" i="1"/>
  <c r="E27" i="1"/>
  <c r="E28" i="1"/>
  <c r="E29" i="1"/>
  <c r="E30" i="1"/>
  <c r="E31" i="1"/>
  <c r="E32" i="1"/>
  <c r="E33" i="1"/>
  <c r="E34" i="1"/>
  <c r="E35" i="1"/>
  <c r="E36" i="1"/>
  <c r="E19" i="1" l="1"/>
  <c r="E25" i="1" l="1"/>
  <c r="E54" i="1" l="1"/>
  <c r="E55" i="1"/>
  <c r="E56" i="1"/>
  <c r="E57" i="1"/>
  <c r="E58" i="1"/>
  <c r="E59" i="1"/>
  <c r="E60" i="1"/>
  <c r="E22" i="1"/>
  <c r="E23" i="1"/>
  <c r="E38" i="1" l="1"/>
  <c r="E17" i="1" l="1"/>
  <c r="E18" i="1"/>
  <c r="E20" i="1"/>
  <c r="E21" i="1"/>
  <c r="E15" i="1"/>
  <c r="E61" i="1" l="1"/>
</calcChain>
</file>

<file path=xl/sharedStrings.xml><?xml version="1.0" encoding="utf-8"?>
<sst xmlns="http://schemas.openxmlformats.org/spreadsheetml/2006/main" count="55" uniqueCount="55">
  <si>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</si>
  <si>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</si>
  <si>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</si>
  <si>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</si>
  <si>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</si>
  <si>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</si>
  <si>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</si>
  <si>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</si>
  <si>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</si>
  <si>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</si>
  <si>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Корзина для мусора</t>
  </si>
  <si>
    <t>МФУ А-4 лазерное ч/б</t>
  </si>
  <si>
    <t>Цена, тенге</t>
  </si>
  <si>
    <t>Сумма, тенге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</si>
  <si>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</si>
  <si>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</si>
  <si>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</si>
  <si>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</si>
  <si>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</si>
  <si>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</si>
  <si>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</si>
  <si>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</si>
  <si>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 xml:space="preserve">Кресло сетчатая спинка серая на роликах с подлокотниками  </t>
  </si>
  <si>
    <t>Наглядные пособия по русскому языку и литературе</t>
  </si>
  <si>
    <t>Плакаты Русская литература 5-11 кл в комплекте 20 шт 60х90 см</t>
  </si>
  <si>
    <t xml:space="preserve">Плакаты Русский язык. Грамматика 5-11 класс в комплекте 22 шт 60х90 см </t>
  </si>
  <si>
    <t>Плакаты Русский язык. Морфология 5-11 класс в комплекте 15 шт 60х90 см</t>
  </si>
  <si>
    <t xml:space="preserve">Плакаты Русский язык. Орфография 5-11 класс в комплекте 15 шт 60х90 см </t>
  </si>
  <si>
    <t>Плакаты Русский язык. Синтаксис 5-11 класс в комплекте 19 шт 60х90 см</t>
  </si>
  <si>
    <t>Стенд Литература Стихотворные размеры. Виды рифм 1,18х1,3м РУС</t>
  </si>
  <si>
    <t>Стенд Литература Характеристика героя 1,18х1,3м РУС</t>
  </si>
  <si>
    <t>Стенд Литература Художественные выразительные средства поэтической речи 1,08х1,64м РУС</t>
  </si>
  <si>
    <t>Стенд Литература Цель литературы 1,8х0,387м РУС</t>
  </si>
  <si>
    <t>Стенд Русский язык Знать русский язык 0,998х1,2м РУС</t>
  </si>
  <si>
    <t>Стенд Русский язык Слово великое оружие 0,998х1,2м РУС</t>
  </si>
  <si>
    <t>Стенд Русский язык Стили и типы речи 1х1,1м РУС</t>
  </si>
  <si>
    <t>Стенд Русский язык Язык это история народа 2х0,404м РУС</t>
  </si>
  <si>
    <t>Маршрутизатор</t>
  </si>
  <si>
    <t>Сетевой фильтр 5 розеток, 5м</t>
  </si>
  <si>
    <t>ПО Science Learning Russian Language &amp; Literature</t>
  </si>
  <si>
    <t>Стол ученический "School desk" (гр.6) двухместный</t>
  </si>
  <si>
    <t xml:space="preserve">Клавиатура+мышь проводные </t>
  </si>
  <si>
    <t>Плакат Русский алфавит, 60х90 см</t>
  </si>
  <si>
    <t xml:space="preserve">КАБИНЕТ РУССКОГО ЯЗЫКА </t>
  </si>
  <si>
    <t>Стул полипропилен</t>
  </si>
  <si>
    <t>Тумба под классную доску</t>
  </si>
  <si>
    <t>Шкаф модульный 2800мм с отделами для одежды и плакатов</t>
  </si>
  <si>
    <t>Акустическая система 2.0   5Вт</t>
  </si>
  <si>
    <t>Маркер по доске (набор 4 цвета)</t>
  </si>
  <si>
    <t>Монитор 23,8" белый</t>
  </si>
  <si>
    <t xml:space="preserve">Стол преподавателя с приставной тумбой </t>
  </si>
  <si>
    <t>ПО Office LTSC Professional Plus 2024, ПО Win Pro 11 Upgrade (пользовательский ключ)</t>
  </si>
  <si>
    <t>Системный блок i5, без ПО</t>
  </si>
  <si>
    <t xml:space="preserve">КОНТАКТЫ:  +7 705 318 99 22, +7 705 282 56 99, e-mail: shmirkz@mail.ru </t>
  </si>
  <si>
    <t>ПРАЙС-ЛИСТ                                                                                     27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</si>
</sst>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81D7880B-7640-412A-85B4-8B01A0071084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8292074-2135-45A9-8BBB-BF6BEF4B5B5E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340A8E1E-4228-4988-BCE5-3D60FDC27277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5F7D47C2-936D-415E-B7D3-AC1C67724893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3B4EBB16-8C14-439B-BAA9-75AD01B94DC9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452A23C9-3BD7-4C07-B95D-5144B7377135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71895E94-FAB6-4522-B796-07507BFA3635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F4D29F1A-EF24-4877-9B5C-468232B5D67C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D5CE781-CF9B-4E53-B807-E2773393B960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E11DEF12-BD2F-4FD0-9658-38C29F60376E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BFEE1E4D-2156-4137-8803-87F232A78DF8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183C3435-8ECF-4DB4-B3BE-E4DE78CD3871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D1AAB3D4-62BB-4747-B852-0933612E9E95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9EFC820D-3336-4E93-9F74-D0A012DA5773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79118612-26B2-40AF-AC91-AE0752ABDFAD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E75A4B53-74F2-4F55-9259-F3F5509BAC68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133ADF8B-B375-4BC3-92EE-F5535C28F298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AFB5B6A4-5E61-4F4A-B926-0F76625103BD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1FD0FBDA-7EFA-4A2E-B646-31EFA4082213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8889E04-134F-4D91-BF6D-16439E847824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5D54C8-A9F0-44D2-A1DD-2A9AA3F82189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E06DB39E-9DF0-452E-A0EF-05A862E39006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4B1ADC64-4A60-4449-9111-BC867CEDEAC2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963992B4-E382-4CAF-ACF9-2CE8F868DD2E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01C10B9C-AFCF-4383-9AC8-8BDE5D28D9A0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DD906A0C-2EC8-414D-AAE6-E72728531CCA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60B17A20-47B5-4E2D-8E96-A1CEA8DC616A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672BB075-8B10-4E77-9E13-07C6C4617205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6DC3026-0518-47B8-AA36-4ADB88F90ADE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B7194B29-AA6C-4814-9288-C675364C6585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4A9DC9DE-6AA6-4729-924E-05194A127A1C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ABD3B191-2B5E-4B19-B4F9-753376115E95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A98E82B5-3B58-47C1-A9BE-7DBC4A02D189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BE58742F-710C-4360-B971-81212CA93C08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9324A3ED-6C80-4C48-950D-56CEA52FBA14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7F4C74B-E3F2-460E-B953-7C45D7C9A104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5D2C1FEF-AD96-4DC6-9E7D-AA95AA1BC714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42919DF6-09B2-4C85-A274-525D7FF746CF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4137BB81-0180-4DC8-97B8-2FF762FD39C5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D7D71BAD-300D-4709-83E2-2D6779C297B7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1AB9908D-9F74-4B50-9B1B-61FE8B69B41A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2191EEB8-5B88-4B6E-BAD6-5F338E6EE0D4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id="{98E1C1C6-12C6-4D78-B9BC-00584AB3903A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27D7C221-875B-49F3-9504-16C6CC5DE714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48" name="Text Box 16">
          <a:extLst>
            <a:ext uri="{FF2B5EF4-FFF2-40B4-BE49-F238E27FC236}">
              <a16:creationId xmlns:a16="http://schemas.microsoft.com/office/drawing/2014/main" id="{C3D81358-D47E-4BAF-9DFB-9CD0E97ECDF1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FD2A3E1E-D308-41A0-B109-58DBE5704AF1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EA56D15D-5278-4DCB-9B73-BE03727801A1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1DF64C0F-4B9B-40FF-9605-C97E5C4EA5A6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id="{66096825-31C7-46E0-8009-CB97E3099497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48058FB3-3812-4AB4-B7E1-C99221EE30F0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9736E638-C9D4-4B17-AC25-2725F2C1CC2A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37</xdr:row>
      <xdr:rowOff>0</xdr:rowOff>
    </xdr:from>
    <xdr:ext cx="76200" cy="235324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E1B85264-9598-4783-B2CB-A69DC31DD1FD}"/>
            </a:ext>
          </a:extLst>
        </xdr:cNvPr>
        <xdr:cNvSpPr txBox="1">
          <a:spLocks noChangeArrowheads="1"/>
        </xdr:cNvSpPr>
      </xdr:nvSpPr>
      <xdr:spPr bwMode="auto">
        <a:xfrm>
          <a:off x="163068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37</xdr:row>
      <xdr:rowOff>0</xdr:rowOff>
    </xdr:from>
    <xdr:ext cx="76200" cy="235324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28FC0B07-560E-48C5-8302-E4C5E2498E85}"/>
            </a:ext>
          </a:extLst>
        </xdr:cNvPr>
        <xdr:cNvSpPr txBox="1">
          <a:spLocks noChangeArrowheads="1"/>
        </xdr:cNvSpPr>
      </xdr:nvSpPr>
      <xdr:spPr bwMode="auto">
        <a:xfrm>
          <a:off x="1626870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37</xdr:row>
      <xdr:rowOff>0</xdr:rowOff>
    </xdr:from>
    <xdr:ext cx="76200" cy="235324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5D039552-35B4-4964-AC0D-AAC9E778C47D}"/>
            </a:ext>
          </a:extLst>
        </xdr:cNvPr>
        <xdr:cNvSpPr txBox="1">
          <a:spLocks noChangeArrowheads="1"/>
        </xdr:cNvSpPr>
      </xdr:nvSpPr>
      <xdr:spPr bwMode="auto">
        <a:xfrm>
          <a:off x="1567815" y="118338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4CBB0D90-AF45-41F7-956E-54BB039872A3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38B905C8-D3B6-4488-80DA-B76AF2CBE594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6737D17B-BED5-4C40-ACE6-28E9ADE131FD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515E8C5B-ACEB-41D3-BC3A-1A0197BB5A5C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B648C864-9435-46DD-BD81-24F70602F09C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DB87C721-72A5-4871-BD86-62FCE99054C8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DCA59463-C74A-4641-9705-B1C530D824A3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8A73C4E1-D9E4-4C7C-8E87-BAD9E09BAB62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936A59BA-AAD7-4B4D-8D13-6E6810DA0E22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4BBC3089-52D2-4004-A96C-4B42AB08E58B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7FE435C4-1DD4-41E7-AC9B-8D091E5AEAF1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DF5C76BC-42AD-49C0-B033-737FDD1760E7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36B2DE12-0F3B-4591-835D-BF2F34085CC7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4687F0AC-49DE-4F0D-971B-2CF395BCAE14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FA15212C-D620-4331-8229-94279E6B4A08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C65DE812-BE91-4870-B85E-92ED95E972EB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96948913-4318-4449-94E0-9F2C453E3A5A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2B9202B9-74A2-4CA0-BC25-680DB8CC89A5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FC3F96E7-0071-495E-9FF7-BB39EE775998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6708D869-EAD3-40F5-B632-DE6EC6A26D0A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48AF45F4-6783-4413-BC78-0160D9E3EEBF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84F1A3AE-32BC-4BBA-B122-44CBE0B4E573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028921B-B75A-41E2-B421-BD9BE2C92AAF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A7FC3615-AFB0-4A30-95C8-23E4A8A4C50B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38</xdr:row>
      <xdr:rowOff>0</xdr:rowOff>
    </xdr:from>
    <xdr:ext cx="76200" cy="235324"/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DAF90052-B575-46E2-AC58-8CC8BE2EBD7B}"/>
            </a:ext>
          </a:extLst>
        </xdr:cNvPr>
        <xdr:cNvSpPr txBox="1">
          <a:spLocks noChangeArrowheads="1"/>
        </xdr:cNvSpPr>
      </xdr:nvSpPr>
      <xdr:spPr bwMode="auto">
        <a:xfrm>
          <a:off x="163068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38</xdr:row>
      <xdr:rowOff>0</xdr:rowOff>
    </xdr:from>
    <xdr:ext cx="76200" cy="235324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4AB85F0-2BDA-40D6-895E-CD05355F3594}"/>
            </a:ext>
          </a:extLst>
        </xdr:cNvPr>
        <xdr:cNvSpPr txBox="1">
          <a:spLocks noChangeArrowheads="1"/>
        </xdr:cNvSpPr>
      </xdr:nvSpPr>
      <xdr:spPr bwMode="auto">
        <a:xfrm>
          <a:off x="1626870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38</xdr:row>
      <xdr:rowOff>0</xdr:rowOff>
    </xdr:from>
    <xdr:ext cx="76200" cy="235324"/>
    <xdr:sp macro="" textlink="">
      <xdr:nvSpPr>
        <xdr:cNvPr id="84" name="Text Box 16">
          <a:extLst>
            <a:ext uri="{FF2B5EF4-FFF2-40B4-BE49-F238E27FC236}">
              <a16:creationId xmlns:a16="http://schemas.microsoft.com/office/drawing/2014/main" id="{B87D838D-5C3A-4816-A93D-701B8514E0B4}"/>
            </a:ext>
          </a:extLst>
        </xdr:cNvPr>
        <xdr:cNvSpPr txBox="1">
          <a:spLocks noChangeArrowheads="1"/>
        </xdr:cNvSpPr>
      </xdr:nvSpPr>
      <xdr:spPr bwMode="auto">
        <a:xfrm>
          <a:off x="1567815" y="122910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0D245F65-9694-49BB-B0DF-A0B5D7CEB35B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59EDDB41-7960-4C67-9E13-255A2ABD7113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17BB356B-54D2-4339-BE78-6D2A413500D2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88" name="Text Box 14">
          <a:extLst>
            <a:ext uri="{FF2B5EF4-FFF2-40B4-BE49-F238E27FC236}">
              <a16:creationId xmlns:a16="http://schemas.microsoft.com/office/drawing/2014/main" id="{5A4E1168-ECEA-4FB3-8B1E-63FB2AE55D55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E91CE7CB-172F-4BE9-910D-BD0505176D50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12D03078-CEE8-41F5-951C-A76BFF0558A3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ADE55534-2ED9-4719-9F70-5E7362172263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D9516BE-EBB3-4585-A16E-B417A97407B2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E7C0FD2E-DD30-4784-8ACB-7B5B154D81AA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6B08EEBC-5A33-4A1B-ABBF-E8242ECDE228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E76AAE49-ED06-4720-BA2A-2814D6FEC392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FB429C9F-718B-4BB7-AF77-9A80B4B0D463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23B0FB34-71D9-41F6-971C-2033A7172C40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BAF1D29E-EC17-432B-AC54-C1E870632F95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A59F8A80-CE78-4684-8A57-6034FB7FD5A8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B6F0FC0D-5003-4E6E-9663-3C24E2E66DF4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273D65E-8243-4F00-A8C0-3AAB825C5675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88E8F0B0-403D-4E2F-B2B8-97009A5F221A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D399C27C-B128-4E26-81C7-4F52DD98B0A6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39</xdr:row>
      <xdr:rowOff>0</xdr:rowOff>
    </xdr:from>
    <xdr:ext cx="76200" cy="235324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FDD65AC7-BC04-4A59-8FCF-034C30246209}"/>
            </a:ext>
          </a:extLst>
        </xdr:cNvPr>
        <xdr:cNvSpPr txBox="1">
          <a:spLocks noChangeArrowheads="1"/>
        </xdr:cNvSpPr>
      </xdr:nvSpPr>
      <xdr:spPr bwMode="auto">
        <a:xfrm>
          <a:off x="162687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7167D3ED-E305-4239-82E7-2D6A35A93B61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39</xdr:row>
      <xdr:rowOff>0</xdr:rowOff>
    </xdr:from>
    <xdr:ext cx="76200" cy="235324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D3241D74-C98D-4684-B78F-995D5588043C}"/>
            </a:ext>
          </a:extLst>
        </xdr:cNvPr>
        <xdr:cNvSpPr txBox="1">
          <a:spLocks noChangeArrowheads="1"/>
        </xdr:cNvSpPr>
      </xdr:nvSpPr>
      <xdr:spPr bwMode="auto">
        <a:xfrm>
          <a:off x="1630680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738467</xdr:colOff>
      <xdr:row>39</xdr:row>
      <xdr:rowOff>0</xdr:rowOff>
    </xdr:from>
    <xdr:ext cx="76200" cy="235324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8D831D4-EA94-4265-9D1F-04DB1F694DD8}"/>
            </a:ext>
          </a:extLst>
        </xdr:cNvPr>
        <xdr:cNvSpPr txBox="1">
          <a:spLocks noChangeArrowheads="1"/>
        </xdr:cNvSpPr>
      </xdr:nvSpPr>
      <xdr:spPr bwMode="auto">
        <a:xfrm>
          <a:off x="1630007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39</xdr:row>
      <xdr:rowOff>0</xdr:rowOff>
    </xdr:from>
    <xdr:ext cx="76200" cy="235324"/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68C1AE06-0DE6-43D2-8D3D-6D54FB358EB8}"/>
            </a:ext>
          </a:extLst>
        </xdr:cNvPr>
        <xdr:cNvSpPr txBox="1">
          <a:spLocks noChangeArrowheads="1"/>
        </xdr:cNvSpPr>
      </xdr:nvSpPr>
      <xdr:spPr bwMode="auto">
        <a:xfrm>
          <a:off x="1567815" y="127482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747CE570-900D-444D-9A4A-0F827C3FDA41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966622A-E249-4D91-8AFF-A4240FCCB2BC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06ADC579-6C8C-4580-91A1-75DC2CD19C71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DA5164A8-402B-46A4-BE8E-EA44092A3D79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8079CAB1-68F6-435B-B694-F3375026D8EC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9013AF17-49D1-4D10-97E8-B64D22D06B06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2ABED3E2-3C19-4995-9461-DA5014D707AB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DAD4CD5-0740-4824-96E8-80CD87FFFF6D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17" name="Text Box 16">
          <a:extLst>
            <a:ext uri="{FF2B5EF4-FFF2-40B4-BE49-F238E27FC236}">
              <a16:creationId xmlns:a16="http://schemas.microsoft.com/office/drawing/2014/main" id="{AF0E5EF7-F50B-45D8-A6A4-5BEAA4129001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755D0ED7-61EA-428C-A0AB-DCD673BA2469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A60F528D-2A93-4EC1-A8F9-8B1DE62A8CD4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18108C00-57B5-4C02-B045-9684EC602A7D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9FCD4E28-5A0D-49E4-AA52-8E41FFDB420E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1E182028-1B21-4A57-9DE1-EF96D9B816F5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312D7FEC-0E69-44F5-96BF-5C2E36DFF465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24" name="Text Box 14">
          <a:extLst>
            <a:ext uri="{FF2B5EF4-FFF2-40B4-BE49-F238E27FC236}">
              <a16:creationId xmlns:a16="http://schemas.microsoft.com/office/drawing/2014/main" id="{13C6F226-79B1-4E28-9B1A-BF5626BF7133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5E5869A8-5119-4CDF-9257-8A689AC1BD60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E1BFBCB4-4473-41A8-A198-86EA6211294C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DC25E848-DED2-4A02-8F91-9F6F7920CC03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8640682A-6F55-4F7A-90F3-9EA83A3282F3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A445996B-8605-474B-945E-CEC0A0B8686F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30" name="Text Box 14">
          <a:extLst>
            <a:ext uri="{FF2B5EF4-FFF2-40B4-BE49-F238E27FC236}">
              <a16:creationId xmlns:a16="http://schemas.microsoft.com/office/drawing/2014/main" id="{F966B632-5B5C-4EE9-892E-4BF0AF93C804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F0B3EDF5-2499-497B-98C0-E211EE1CB2AD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32" name="Text Box 16">
          <a:extLst>
            <a:ext uri="{FF2B5EF4-FFF2-40B4-BE49-F238E27FC236}">
              <a16:creationId xmlns:a16="http://schemas.microsoft.com/office/drawing/2014/main" id="{E46D4E70-6BD5-492B-B321-FC8BA4E5ECE5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40</xdr:row>
      <xdr:rowOff>0</xdr:rowOff>
    </xdr:from>
    <xdr:ext cx="76200" cy="235324"/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5176CA93-701F-4B78-A5AC-82376CD12E05}"/>
            </a:ext>
          </a:extLst>
        </xdr:cNvPr>
        <xdr:cNvSpPr txBox="1">
          <a:spLocks noChangeArrowheads="1"/>
        </xdr:cNvSpPr>
      </xdr:nvSpPr>
      <xdr:spPr bwMode="auto">
        <a:xfrm>
          <a:off x="163068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40</xdr:row>
      <xdr:rowOff>0</xdr:rowOff>
    </xdr:from>
    <xdr:ext cx="76200" cy="235324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6E0AC24A-730A-4B98-AD3E-E36EFEB9DC93}"/>
            </a:ext>
          </a:extLst>
        </xdr:cNvPr>
        <xdr:cNvSpPr txBox="1">
          <a:spLocks noChangeArrowheads="1"/>
        </xdr:cNvSpPr>
      </xdr:nvSpPr>
      <xdr:spPr bwMode="auto">
        <a:xfrm>
          <a:off x="1626870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40</xdr:row>
      <xdr:rowOff>0</xdr:rowOff>
    </xdr:from>
    <xdr:ext cx="76200" cy="235324"/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19A26F13-2F9D-46F6-A823-AE962196829D}"/>
            </a:ext>
          </a:extLst>
        </xdr:cNvPr>
        <xdr:cNvSpPr txBox="1">
          <a:spLocks noChangeArrowheads="1"/>
        </xdr:cNvSpPr>
      </xdr:nvSpPr>
      <xdr:spPr bwMode="auto">
        <a:xfrm>
          <a:off x="1567815" y="132054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B3D6F84D-03C4-4F4B-AAE4-B1E01F72D56D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A1284685-2FAC-473B-A70E-9A0F1B6D4724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93B1DA5F-5E05-4554-9B21-A2E4424CC1DB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0DF4E882-9A86-4549-843D-2E43F06B349C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F46AFA65-EDD0-4377-9642-0B24F6AE3418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41" name="Text Box 16">
          <a:extLst>
            <a:ext uri="{FF2B5EF4-FFF2-40B4-BE49-F238E27FC236}">
              <a16:creationId xmlns:a16="http://schemas.microsoft.com/office/drawing/2014/main" id="{6B898479-48AD-4F23-B737-E5F323E76813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EFF4AD80-2586-4D44-AF65-461EC6C8F57C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F5245B6-7A46-4C73-839C-A14F973041BE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24E99B60-5504-49CC-BC8F-59E031D90F66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41D3B063-F542-4DA4-BD20-20A9FC48F71D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61A9044-EE2F-4138-9E99-468A77B882FF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47" name="Text Box 16">
          <a:extLst>
            <a:ext uri="{FF2B5EF4-FFF2-40B4-BE49-F238E27FC236}">
              <a16:creationId xmlns:a16="http://schemas.microsoft.com/office/drawing/2014/main" id="{37742AA2-5534-4339-B8EC-A0B2232A82DE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192498FF-CC17-4BCE-9796-71305AEB82DC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80D536D-D804-4A35-982D-E997AB8DD390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50" name="Text Box 16">
          <a:extLst>
            <a:ext uri="{FF2B5EF4-FFF2-40B4-BE49-F238E27FC236}">
              <a16:creationId xmlns:a16="http://schemas.microsoft.com/office/drawing/2014/main" id="{A8CFE22D-FFC9-4F67-9F6C-8A2112DB4BA6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72543E78-8A53-49EB-8531-84DD8D9E8F1D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974525D-418A-4C89-9267-86CAC99E3C95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B5066F83-A062-44DF-A687-B17EE8F565F4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54" name="Text Box 14">
          <a:extLst>
            <a:ext uri="{FF2B5EF4-FFF2-40B4-BE49-F238E27FC236}">
              <a16:creationId xmlns:a16="http://schemas.microsoft.com/office/drawing/2014/main" id="{0534AA25-4B14-4317-9595-F0FACAFA35FD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7C18583-BE57-4025-9EF5-C99E6C112985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56" name="Text Box 16">
          <a:extLst>
            <a:ext uri="{FF2B5EF4-FFF2-40B4-BE49-F238E27FC236}">
              <a16:creationId xmlns:a16="http://schemas.microsoft.com/office/drawing/2014/main" id="{383AE829-0D30-479F-8244-ACD6B6EBCF18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85C9304E-3998-4F05-ADB2-1092BCEF9652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79EDA45-12C6-42BE-BA70-4735B6E8F720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DEDDDA7E-64F9-422C-A1CB-D0F5EB95CF7B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41</xdr:row>
      <xdr:rowOff>0</xdr:rowOff>
    </xdr:from>
    <xdr:ext cx="76200" cy="235324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94998D8F-1056-4394-9AAB-7B434B226BCD}"/>
            </a:ext>
          </a:extLst>
        </xdr:cNvPr>
        <xdr:cNvSpPr txBox="1">
          <a:spLocks noChangeArrowheads="1"/>
        </xdr:cNvSpPr>
      </xdr:nvSpPr>
      <xdr:spPr bwMode="auto">
        <a:xfrm>
          <a:off x="163068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41</xdr:row>
      <xdr:rowOff>0</xdr:rowOff>
    </xdr:from>
    <xdr:ext cx="76200" cy="235324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FC532964-B850-4718-9D5B-67D8BF201418}"/>
            </a:ext>
          </a:extLst>
        </xdr:cNvPr>
        <xdr:cNvSpPr txBox="1">
          <a:spLocks noChangeArrowheads="1"/>
        </xdr:cNvSpPr>
      </xdr:nvSpPr>
      <xdr:spPr bwMode="auto">
        <a:xfrm>
          <a:off x="1626870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41</xdr:row>
      <xdr:rowOff>0</xdr:rowOff>
    </xdr:from>
    <xdr:ext cx="76200" cy="235324"/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B1CC9E29-50DF-4856-ADCB-80DD8E9A07BA}"/>
            </a:ext>
          </a:extLst>
        </xdr:cNvPr>
        <xdr:cNvSpPr txBox="1">
          <a:spLocks noChangeArrowheads="1"/>
        </xdr:cNvSpPr>
      </xdr:nvSpPr>
      <xdr:spPr bwMode="auto">
        <a:xfrm>
          <a:off x="1567815" y="1366266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D3F96DF-1977-427D-849D-2281D8DF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E66"/>
  <sheetViews>
    <sheetView tabSelected="1" topLeftCell="A52" zoomScale="86" zoomScaleNormal="86" workbookViewId="0">
      <selection activeCell="G18" sqref="G18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31" customWidth="1"/>
    <col min="4" max="4" width="16.85546875" style="5" customWidth="1"/>
    <col min="5" max="5" width="18.7109375" style="5" customWidth="1"/>
    <col min="6" max="16384" width="9.140625" style="1"/>
  </cols>
  <sheetData>
    <row r="10" spans="2:5" x14ac:dyDescent="0.25">
      <c r="B10" s="48" t="s">
        <v>54</v>
      </c>
      <c r="C10" s="48"/>
      <c r="D10" s="48"/>
      <c r="E10" s="48"/>
    </row>
    <row r="11" spans="2:5" ht="18.75" customHeight="1" x14ac:dyDescent="0.25">
      <c r="D11" s="6"/>
      <c r="E11" s="7"/>
    </row>
    <row r="12" spans="2:5" ht="20.25" x14ac:dyDescent="0.25">
      <c r="B12" s="45" t="s">
        <v>43</v>
      </c>
      <c r="C12" s="46"/>
      <c r="D12" s="46"/>
      <c r="E12" s="47"/>
    </row>
    <row r="13" spans="2:5" s="4" customFormat="1" ht="37.5" x14ac:dyDescent="0.2">
      <c r="B13" s="8" t="s">
        <v>0</v>
      </c>
      <c r="C13" s="9" t="s">
        <v>1</v>
      </c>
      <c r="D13" s="10" t="s">
        <v>12</v>
      </c>
      <c r="E13" s="10" t="s">
        <v>13</v>
      </c>
    </row>
    <row r="14" spans="2:5" ht="18.75" x14ac:dyDescent="0.25">
      <c r="B14" s="18" t="s">
        <v>3</v>
      </c>
      <c r="C14" s="32"/>
      <c r="D14" s="12"/>
      <c r="E14" s="12"/>
    </row>
    <row r="15" spans="2:5" s="3" customFormat="1" ht="37.5" x14ac:dyDescent="0.25">
      <c r="B15" s="22" t="s">
        <v>39</v>
      </c>
      <c r="C15" s="33">
        <v>1</v>
      </c>
      <c r="D15" s="29">
        <v>63290</v>
      </c>
      <c r="E15" s="14">
        <f>C15*D15</f>
        <v>63290</v>
      </c>
    </row>
    <row r="16" spans="2:5" s="3" customFormat="1" ht="18.75" x14ac:dyDescent="0.25">
      <c r="B16" s="18" t="s">
        <v>4</v>
      </c>
      <c r="C16" s="32"/>
      <c r="D16" s="12"/>
      <c r="E16" s="14"/>
    </row>
    <row r="17" spans="2:5" s="3" customFormat="1" ht="37.5" x14ac:dyDescent="0.25">
      <c r="B17" s="13" t="s">
        <v>21</v>
      </c>
      <c r="C17" s="36">
        <v>1</v>
      </c>
      <c r="D17" s="29">
        <v>69550</v>
      </c>
      <c r="E17" s="14">
        <f t="shared" ref="E17:E60" si="0">C17*D17</f>
        <v>69550</v>
      </c>
    </row>
    <row r="18" spans="2:5" s="3" customFormat="1" ht="37.5" x14ac:dyDescent="0.25">
      <c r="B18" s="15" t="s">
        <v>22</v>
      </c>
      <c r="C18" s="36">
        <v>1</v>
      </c>
      <c r="D18" s="29">
        <v>58740</v>
      </c>
      <c r="E18" s="14">
        <f t="shared" si="0"/>
        <v>58740</v>
      </c>
    </row>
    <row r="19" spans="2:5" s="3" customFormat="1" ht="22.15" customHeight="1" x14ac:dyDescent="0.25">
      <c r="B19" s="15" t="s">
        <v>40</v>
      </c>
      <c r="C19" s="36">
        <v>15</v>
      </c>
      <c r="D19" s="29">
        <v>73010</v>
      </c>
      <c r="E19" s="14">
        <f t="shared" si="0"/>
        <v>1095150</v>
      </c>
    </row>
    <row r="20" spans="2:5" s="3" customFormat="1" ht="18.75" x14ac:dyDescent="0.25">
      <c r="B20" s="13" t="s">
        <v>50</v>
      </c>
      <c r="C20" s="36">
        <v>1</v>
      </c>
      <c r="D20" s="29">
        <v>166610</v>
      </c>
      <c r="E20" s="14">
        <f t="shared" si="0"/>
        <v>166610</v>
      </c>
    </row>
    <row r="21" spans="2:5" s="3" customFormat="1" ht="18.75" x14ac:dyDescent="0.25">
      <c r="B21" s="30" t="s">
        <v>44</v>
      </c>
      <c r="C21" s="36">
        <v>30</v>
      </c>
      <c r="D21" s="29">
        <v>34500</v>
      </c>
      <c r="E21" s="14">
        <f t="shared" si="0"/>
        <v>1035000</v>
      </c>
    </row>
    <row r="22" spans="2:5" s="3" customFormat="1" ht="18.75" x14ac:dyDescent="0.25">
      <c r="B22" s="22" t="s">
        <v>45</v>
      </c>
      <c r="C22" s="34">
        <v>1</v>
      </c>
      <c r="D22" s="29">
        <v>65520</v>
      </c>
      <c r="E22" s="14">
        <f t="shared" si="0"/>
        <v>65520</v>
      </c>
    </row>
    <row r="23" spans="2:5" s="3" customFormat="1" ht="37.5" x14ac:dyDescent="0.25">
      <c r="B23" s="22" t="s">
        <v>46</v>
      </c>
      <c r="C23" s="34">
        <v>1</v>
      </c>
      <c r="D23" s="29">
        <v>415590</v>
      </c>
      <c r="E23" s="14">
        <f t="shared" si="0"/>
        <v>415590</v>
      </c>
    </row>
    <row r="24" spans="2:5" ht="18.75" x14ac:dyDescent="0.25">
      <c r="B24" s="18" t="s">
        <v>5</v>
      </c>
      <c r="C24" s="32"/>
      <c r="D24" s="12"/>
      <c r="E24" s="14"/>
    </row>
    <row r="25" spans="2:5" s="3" customFormat="1" ht="18.75" x14ac:dyDescent="0.25">
      <c r="B25" s="13" t="s">
        <v>6</v>
      </c>
      <c r="C25" s="36">
        <v>1</v>
      </c>
      <c r="D25" s="29">
        <v>26990</v>
      </c>
      <c r="E25" s="14">
        <f t="shared" ref="E25:E36" si="1">C25*D25</f>
        <v>26990</v>
      </c>
    </row>
    <row r="26" spans="2:5" s="3" customFormat="1" ht="18.75" x14ac:dyDescent="0.25">
      <c r="B26" s="13" t="s">
        <v>47</v>
      </c>
      <c r="C26" s="36">
        <v>1</v>
      </c>
      <c r="D26" s="29">
        <v>24300</v>
      </c>
      <c r="E26" s="14">
        <f t="shared" si="1"/>
        <v>24300</v>
      </c>
    </row>
    <row r="27" spans="2:5" s="3" customFormat="1" ht="18.75" x14ac:dyDescent="0.25">
      <c r="B27" s="13" t="s">
        <v>41</v>
      </c>
      <c r="C27" s="36">
        <v>1</v>
      </c>
      <c r="D27" s="29">
        <v>11800</v>
      </c>
      <c r="E27" s="14">
        <f t="shared" si="1"/>
        <v>11800</v>
      </c>
    </row>
    <row r="28" spans="2:5" s="3" customFormat="1" ht="18.75" x14ac:dyDescent="0.25">
      <c r="B28" s="13" t="s">
        <v>7</v>
      </c>
      <c r="C28" s="36">
        <v>1</v>
      </c>
      <c r="D28" s="29">
        <v>1710</v>
      </c>
      <c r="E28" s="14">
        <f t="shared" si="1"/>
        <v>1710</v>
      </c>
    </row>
    <row r="29" spans="2:5" s="3" customFormat="1" ht="18.75" x14ac:dyDescent="0.25">
      <c r="B29" s="13" t="s">
        <v>37</v>
      </c>
      <c r="C29" s="36">
        <v>1</v>
      </c>
      <c r="D29" s="29">
        <v>13230</v>
      </c>
      <c r="E29" s="14">
        <f t="shared" si="1"/>
        <v>13230</v>
      </c>
    </row>
    <row r="30" spans="2:5" s="3" customFormat="1" ht="18.75" x14ac:dyDescent="0.25">
      <c r="B30" s="13" t="s">
        <v>14</v>
      </c>
      <c r="C30" s="36">
        <v>1</v>
      </c>
      <c r="D30" s="29">
        <v>10300</v>
      </c>
      <c r="E30" s="14">
        <f t="shared" si="1"/>
        <v>10300</v>
      </c>
    </row>
    <row r="31" spans="2:5" s="3" customFormat="1" ht="18.75" x14ac:dyDescent="0.25">
      <c r="B31" s="13" t="s">
        <v>49</v>
      </c>
      <c r="C31" s="36">
        <v>1</v>
      </c>
      <c r="D31" s="29">
        <v>108900</v>
      </c>
      <c r="E31" s="14">
        <f t="shared" si="1"/>
        <v>108900</v>
      </c>
    </row>
    <row r="32" spans="2:5" s="3" customFormat="1" ht="18.75" x14ac:dyDescent="0.25">
      <c r="B32" s="13" t="s">
        <v>11</v>
      </c>
      <c r="C32" s="36">
        <v>1</v>
      </c>
      <c r="D32" s="29">
        <v>189000</v>
      </c>
      <c r="E32" s="14">
        <f t="shared" si="1"/>
        <v>189000</v>
      </c>
    </row>
    <row r="33" spans="2:5" s="3" customFormat="1" ht="18.75" x14ac:dyDescent="0.25">
      <c r="B33" s="13" t="s">
        <v>15</v>
      </c>
      <c r="C33" s="36">
        <v>1</v>
      </c>
      <c r="D33" s="29">
        <v>1120300</v>
      </c>
      <c r="E33" s="14">
        <f t="shared" si="1"/>
        <v>1120300</v>
      </c>
    </row>
    <row r="34" spans="2:5" s="3" customFormat="1" ht="37.5" x14ac:dyDescent="0.25">
      <c r="B34" s="40" t="s">
        <v>51</v>
      </c>
      <c r="C34" s="36">
        <v>1</v>
      </c>
      <c r="D34" s="29">
        <v>124750</v>
      </c>
      <c r="E34" s="14">
        <f t="shared" si="1"/>
        <v>124750</v>
      </c>
    </row>
    <row r="35" spans="2:5" s="3" customFormat="1" ht="18.75" x14ac:dyDescent="0.25">
      <c r="B35" s="13" t="s">
        <v>38</v>
      </c>
      <c r="C35" s="36">
        <v>2</v>
      </c>
      <c r="D35" s="29">
        <v>3980</v>
      </c>
      <c r="E35" s="14">
        <f t="shared" si="1"/>
        <v>7960</v>
      </c>
    </row>
    <row r="36" spans="2:5" s="3" customFormat="1" ht="18.75" x14ac:dyDescent="0.25">
      <c r="B36" s="30" t="s">
        <v>52</v>
      </c>
      <c r="C36" s="36">
        <v>1</v>
      </c>
      <c r="D36" s="29">
        <v>360200</v>
      </c>
      <c r="E36" s="14">
        <f t="shared" si="1"/>
        <v>360200</v>
      </c>
    </row>
    <row r="37" spans="2:5" ht="37.5" x14ac:dyDescent="0.25">
      <c r="B37" s="23" t="s">
        <v>23</v>
      </c>
      <c r="C37" s="35"/>
      <c r="D37" s="14"/>
      <c r="E37" s="14"/>
    </row>
    <row r="38" spans="2:5" ht="37.5" x14ac:dyDescent="0.25">
      <c r="B38" s="24" t="s">
        <v>24</v>
      </c>
      <c r="C38" s="36">
        <v>1</v>
      </c>
      <c r="D38" s="27">
        <v>87180</v>
      </c>
      <c r="E38" s="14">
        <f t="shared" si="0"/>
        <v>87180</v>
      </c>
    </row>
    <row r="39" spans="2:5" ht="37.5" x14ac:dyDescent="0.25">
      <c r="B39" s="24" t="s">
        <v>25</v>
      </c>
      <c r="C39" s="36">
        <v>1</v>
      </c>
      <c r="D39" s="27">
        <v>95890</v>
      </c>
      <c r="E39" s="14">
        <f t="shared" si="0"/>
        <v>95890</v>
      </c>
    </row>
    <row r="40" spans="2:5" ht="37.5" x14ac:dyDescent="0.25">
      <c r="B40" s="24" t="s">
        <v>26</v>
      </c>
      <c r="C40" s="36">
        <v>1</v>
      </c>
      <c r="D40" s="27">
        <v>65380</v>
      </c>
      <c r="E40" s="14">
        <f t="shared" si="0"/>
        <v>65380</v>
      </c>
    </row>
    <row r="41" spans="2:5" ht="37.5" x14ac:dyDescent="0.25">
      <c r="B41" s="24" t="s">
        <v>27</v>
      </c>
      <c r="C41" s="36">
        <v>1</v>
      </c>
      <c r="D41" s="27">
        <v>65380</v>
      </c>
      <c r="E41" s="14">
        <f t="shared" si="0"/>
        <v>65380</v>
      </c>
    </row>
    <row r="42" spans="2:5" ht="37.5" x14ac:dyDescent="0.25">
      <c r="B42" s="24" t="s">
        <v>28</v>
      </c>
      <c r="C42" s="36">
        <v>1</v>
      </c>
      <c r="D42" s="27">
        <v>82820</v>
      </c>
      <c r="E42" s="14">
        <f t="shared" si="0"/>
        <v>82820</v>
      </c>
    </row>
    <row r="43" spans="2:5" ht="18.75" x14ac:dyDescent="0.25">
      <c r="B43" s="22" t="s">
        <v>42</v>
      </c>
      <c r="C43" s="36">
        <v>1</v>
      </c>
      <c r="D43" s="27">
        <v>4370</v>
      </c>
      <c r="E43" s="14">
        <f t="shared" si="0"/>
        <v>4370</v>
      </c>
    </row>
    <row r="44" spans="2:5" ht="18.75" x14ac:dyDescent="0.25">
      <c r="B44" s="25" t="s">
        <v>8</v>
      </c>
      <c r="C44" s="35"/>
      <c r="D44" s="27"/>
      <c r="E44" s="14"/>
    </row>
    <row r="45" spans="2:5" ht="37.5" x14ac:dyDescent="0.25">
      <c r="B45" s="22" t="s">
        <v>29</v>
      </c>
      <c r="C45" s="37">
        <v>0</v>
      </c>
      <c r="D45" s="27">
        <v>41880</v>
      </c>
      <c r="E45" s="14">
        <f t="shared" si="0"/>
        <v>0</v>
      </c>
    </row>
    <row r="46" spans="2:5" ht="37.5" x14ac:dyDescent="0.25">
      <c r="B46" s="22" t="s">
        <v>30</v>
      </c>
      <c r="C46" s="37">
        <v>0</v>
      </c>
      <c r="D46" s="27">
        <v>41880</v>
      </c>
      <c r="E46" s="14">
        <f t="shared" si="0"/>
        <v>0</v>
      </c>
    </row>
    <row r="47" spans="2:5" ht="56.25" x14ac:dyDescent="0.25">
      <c r="B47" s="22" t="s">
        <v>31</v>
      </c>
      <c r="C47" s="37">
        <v>0</v>
      </c>
      <c r="D47" s="27">
        <v>48720</v>
      </c>
      <c r="E47" s="14">
        <f t="shared" si="0"/>
        <v>0</v>
      </c>
    </row>
    <row r="48" spans="2:5" ht="37.5" x14ac:dyDescent="0.25">
      <c r="B48" s="22" t="s">
        <v>32</v>
      </c>
      <c r="C48" s="37">
        <v>0</v>
      </c>
      <c r="D48" s="27">
        <v>18910</v>
      </c>
      <c r="E48" s="14">
        <f t="shared" si="0"/>
        <v>0</v>
      </c>
    </row>
    <row r="49" spans="2:5" ht="37.5" x14ac:dyDescent="0.25">
      <c r="B49" s="22" t="s">
        <v>33</v>
      </c>
      <c r="C49" s="37">
        <v>1</v>
      </c>
      <c r="D49" s="27">
        <v>47330</v>
      </c>
      <c r="E49" s="14">
        <f t="shared" si="0"/>
        <v>47330</v>
      </c>
    </row>
    <row r="50" spans="2:5" ht="37.5" x14ac:dyDescent="0.25">
      <c r="B50" s="22" t="s">
        <v>34</v>
      </c>
      <c r="C50" s="37">
        <v>1</v>
      </c>
      <c r="D50" s="27">
        <v>47330</v>
      </c>
      <c r="E50" s="14">
        <f t="shared" si="0"/>
        <v>47330</v>
      </c>
    </row>
    <row r="51" spans="2:5" ht="37.5" x14ac:dyDescent="0.25">
      <c r="B51" s="22" t="s">
        <v>35</v>
      </c>
      <c r="C51" s="37">
        <v>1</v>
      </c>
      <c r="D51" s="27">
        <v>30430</v>
      </c>
      <c r="E51" s="14">
        <f t="shared" si="0"/>
        <v>30430</v>
      </c>
    </row>
    <row r="52" spans="2:5" ht="37.5" x14ac:dyDescent="0.25">
      <c r="B52" s="22" t="s">
        <v>36</v>
      </c>
      <c r="C52" s="37">
        <v>1</v>
      </c>
      <c r="D52" s="27">
        <v>22390</v>
      </c>
      <c r="E52" s="14">
        <f t="shared" si="0"/>
        <v>22390</v>
      </c>
    </row>
    <row r="53" spans="2:5" ht="18.75" x14ac:dyDescent="0.25">
      <c r="B53" s="25" t="s">
        <v>9</v>
      </c>
      <c r="C53" s="35"/>
      <c r="D53" s="27"/>
      <c r="E53" s="14"/>
    </row>
    <row r="54" spans="2:5" ht="18.75" x14ac:dyDescent="0.3">
      <c r="B54" s="24" t="s">
        <v>16</v>
      </c>
      <c r="C54" s="41">
        <v>1</v>
      </c>
      <c r="D54" s="27">
        <v>2490</v>
      </c>
      <c r="E54" s="14">
        <f t="shared" si="0"/>
        <v>2490</v>
      </c>
    </row>
    <row r="55" spans="2:5" ht="18.75" x14ac:dyDescent="0.25">
      <c r="B55" s="28" t="s">
        <v>17</v>
      </c>
      <c r="C55" s="37">
        <v>3</v>
      </c>
      <c r="D55" s="29">
        <v>186</v>
      </c>
      <c r="E55" s="14">
        <f t="shared" si="0"/>
        <v>558</v>
      </c>
    </row>
    <row r="56" spans="2:5" ht="18.75" x14ac:dyDescent="0.25">
      <c r="B56" s="22" t="s">
        <v>10</v>
      </c>
      <c r="C56" s="37">
        <v>1</v>
      </c>
      <c r="D56" s="29">
        <v>1589</v>
      </c>
      <c r="E56" s="14">
        <f t="shared" si="0"/>
        <v>1589</v>
      </c>
    </row>
    <row r="57" spans="2:5" s="3" customFormat="1" ht="18.75" x14ac:dyDescent="0.25">
      <c r="B57" s="28" t="s">
        <v>20</v>
      </c>
      <c r="C57" s="37">
        <v>4</v>
      </c>
      <c r="D57" s="29">
        <v>780</v>
      </c>
      <c r="E57" s="14">
        <f t="shared" si="0"/>
        <v>3120</v>
      </c>
    </row>
    <row r="58" spans="2:5" s="3" customFormat="1" ht="18.75" x14ac:dyDescent="0.25">
      <c r="B58" s="22" t="s">
        <v>18</v>
      </c>
      <c r="C58" s="37">
        <v>2</v>
      </c>
      <c r="D58" s="29">
        <v>350</v>
      </c>
      <c r="E58" s="14">
        <f t="shared" si="0"/>
        <v>700</v>
      </c>
    </row>
    <row r="59" spans="2:5" s="3" customFormat="1" ht="18.75" x14ac:dyDescent="0.25">
      <c r="B59" s="26" t="s">
        <v>48</v>
      </c>
      <c r="C59" s="37">
        <v>3</v>
      </c>
      <c r="D59" s="29">
        <v>430</v>
      </c>
      <c r="E59" s="14">
        <f t="shared" si="0"/>
        <v>1290</v>
      </c>
    </row>
    <row r="60" spans="2:5" ht="18.75" x14ac:dyDescent="0.25">
      <c r="B60" s="26" t="s">
        <v>19</v>
      </c>
      <c r="C60" s="37">
        <v>100</v>
      </c>
      <c r="D60" s="29">
        <v>46</v>
      </c>
      <c r="E60" s="14">
        <f t="shared" si="0"/>
        <v>4600</v>
      </c>
    </row>
    <row r="61" spans="2:5" ht="18.75" x14ac:dyDescent="0.25">
      <c r="B61" s="16" t="s">
        <v>2</v>
      </c>
      <c r="C61" s="33"/>
      <c r="D61" s="17"/>
      <c r="E61" s="17">
        <f>SUM(E15:E60)</f>
        <v>5531737</v>
      </c>
    </row>
    <row r="62" spans="2:5" ht="18.75" x14ac:dyDescent="0.25">
      <c r="B62" s="19"/>
      <c r="C62" s="38"/>
      <c r="D62" s="20"/>
      <c r="E62" s="20"/>
    </row>
    <row r="63" spans="2:5" s="21" customFormat="1" ht="18.75" x14ac:dyDescent="0.2">
      <c r="B63" s="19"/>
      <c r="C63" s="38"/>
      <c r="D63" s="20"/>
      <c r="E63" s="20"/>
    </row>
    <row r="64" spans="2:5" ht="15.75" thickBot="1" x14ac:dyDescent="0.3"/>
    <row r="65" spans="2:5" s="3" customFormat="1" ht="27.95" customHeight="1" thickBot="1" x14ac:dyDescent="0.3">
      <c r="B65" s="42" t="s">
        <v>53</v>
      </c>
      <c r="C65" s="43"/>
      <c r="D65" s="43"/>
      <c r="E65" s="44"/>
    </row>
    <row r="66" spans="2:5" ht="15.75" x14ac:dyDescent="0.25">
      <c r="B66" s="11"/>
      <c r="C66" s="39"/>
      <c r="D66" s="3"/>
      <c r="E66" s="3"/>
    </row>
  </sheetData>
  <sortState xmlns:xlrd2="http://schemas.microsoft.com/office/spreadsheetml/2017/richdata2" ref="A44:F45">
    <sortCondition ref="B44:B45"/>
  </sortState>
  <mergeCells count="3">
    <mergeCell ref="B65:E65"/>
    <mergeCell ref="B12:E12"/>
    <mergeCell ref="B10:E10"/>
  </mergeCells>
  <pageMargins left="0.51181102362204722" right="0.51181102362204722" top="0.39370078740157483" bottom="0.39370078740157483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2023-02-17T11:07:43Z</cp:lastPrinted>
  <dcterms:created xsi:type="dcterms:W3CDTF">2018-12-15T12:25:48Z</dcterms:created>
  <dcterms:modified xsi:type="dcterms:W3CDTF">2026-04-16T09:21:16Z</dcterms:modified>
</cp:coreProperties>
</file>