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649122C5-D05E-4B14-B1E9-DC2D9492C3F9}" xr6:coauthVersionLast="47" xr6:coauthVersionMax="47" xr10:uidLastSave="{00000000-0000-0000-0000-000000000000}"/>
  <bookViews>
    <workbookView showSheetTabs="0" xWindow="1560" yWindow="870" windowWidth="14430" windowHeight="14730" xr2:uid="{00000000-000D-0000-FFFF-FFFF00000000}"/>
  </bookViews>
  <sheets>
    <sheet name="ДЕ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6" i="1"/>
  <c r="E197" i="1"/>
  <c r="E198" i="1"/>
  <c r="E199" i="1"/>
  <c r="E200" i="1"/>
  <c r="E201" i="1"/>
  <c r="E202" i="1"/>
  <c r="E15" i="1" l="1"/>
  <c r="E203" i="1" l="1"/>
</calcChain>
</file>

<file path=xl/sharedStrings.xml><?xml version="1.0" encoding="utf-8"?>
<sst xmlns="http://schemas.openxmlformats.org/spreadsheetml/2006/main" count="198" uniqueCount="198">
  <si>
    <t>Наименование</t>
  </si>
  <si>
    <t xml:space="preserve">Кол-во </t>
  </si>
  <si>
    <t>Коврик для мыши</t>
  </si>
  <si>
    <t>Аптечка с принадлежностями</t>
  </si>
  <si>
    <t>Монтажные работы</t>
  </si>
  <si>
    <t>Корзина для мусора</t>
  </si>
  <si>
    <t xml:space="preserve">Стол линейный с приставной тумбой </t>
  </si>
  <si>
    <t>МФУ А-4 лазерное ч/б</t>
  </si>
  <si>
    <t>Комплект кухонной мебели:</t>
  </si>
  <si>
    <t>Шкаф для одежды</t>
  </si>
  <si>
    <t>Технологическое оборудование и бытовая техника:</t>
  </si>
  <si>
    <t>Вытяжка над плитой</t>
  </si>
  <si>
    <t>Комбайн кухонный</t>
  </si>
  <si>
    <t>Миксер</t>
  </si>
  <si>
    <t>Мультипекарь</t>
  </si>
  <si>
    <t>Печь микроволновая</t>
  </si>
  <si>
    <t>Плита электрическая напольная</t>
  </si>
  <si>
    <t>Холодильник</t>
  </si>
  <si>
    <t>Чайник электрический</t>
  </si>
  <si>
    <t>Кухонный инвентарь:</t>
  </si>
  <si>
    <t>Вилка столовая</t>
  </si>
  <si>
    <t>Ложка столовая</t>
  </si>
  <si>
    <t>Ложка чайная</t>
  </si>
  <si>
    <t>Лоток для столовых приборов</t>
  </si>
  <si>
    <t xml:space="preserve">Нож для чистки картофеля </t>
  </si>
  <si>
    <t>Нож столовый</t>
  </si>
  <si>
    <t>Пресс для чеснока</t>
  </si>
  <si>
    <t>Мягкий инвентарь:</t>
  </si>
  <si>
    <t>Стол для раскроя ткани</t>
  </si>
  <si>
    <t>Тумба трансформер универсальная</t>
  </si>
  <si>
    <t>Шкаф полуоткрытый</t>
  </si>
  <si>
    <t>Доска гладильная напольная</t>
  </si>
  <si>
    <t>Манекен портновский женский с подставкой</t>
  </si>
  <si>
    <t>Манекен портновский мужской с подставкой</t>
  </si>
  <si>
    <t>Машина швейная компьютеризированная</t>
  </si>
  <si>
    <t xml:space="preserve">Оверлок </t>
  </si>
  <si>
    <t>Станок ткацкий ручной</t>
  </si>
  <si>
    <t>Инструменты и принадлежности:</t>
  </si>
  <si>
    <t>Вспарыватель</t>
  </si>
  <si>
    <t>Иглы для вышивания в наборе 6 шт</t>
  </si>
  <si>
    <t>Иглы для ручного шитья в наборе 26 шт</t>
  </si>
  <si>
    <t>Иглы штопальные в наборе 10 шт</t>
  </si>
  <si>
    <t>Коллекция "Образцы тканей» раздаточная на 12 учащихся</t>
  </si>
  <si>
    <t>Крючки для вязания в наборе 5 шт</t>
  </si>
  <si>
    <t>Лента измерительная 1 метр</t>
  </si>
  <si>
    <t>Линейка закройщика 30 см</t>
  </si>
  <si>
    <t>Мел портновский цветной треугольный</t>
  </si>
  <si>
    <t xml:space="preserve">Набор из 5 классных чертежных инструментов </t>
  </si>
  <si>
    <t>Набор пластмассовых лекал (3 шт)</t>
  </si>
  <si>
    <t>Наперсток</t>
  </si>
  <si>
    <t>Ножницы для обрезки нитей</t>
  </si>
  <si>
    <t>Ножницы закройные</t>
  </si>
  <si>
    <t>Ножницы зигзаг</t>
  </si>
  <si>
    <t>Ножницы канцелярские</t>
  </si>
  <si>
    <t>Ножницы портновские большие</t>
  </si>
  <si>
    <t xml:space="preserve">Пяльцы круглые для вышивания </t>
  </si>
  <si>
    <t>Угольник пластиковый 60 гр</t>
  </si>
  <si>
    <t>Дополнительное оборудование для художественного труда и технологий:</t>
  </si>
  <si>
    <t>Мольберт сборный металлический в сумке</t>
  </si>
  <si>
    <t xml:space="preserve">Холст для рисования на подрамнике </t>
  </si>
  <si>
    <t>Кабина примерочная прямоугольная с занавесом</t>
  </si>
  <si>
    <t xml:space="preserve">Нитки швейные армированные 150ЛХ5000м ткацкие </t>
  </si>
  <si>
    <t xml:space="preserve">Блинница </t>
  </si>
  <si>
    <t>Дозатор сахара</t>
  </si>
  <si>
    <t>Доска разделочная</t>
  </si>
  <si>
    <t>Дуршлаг нержавеющая сталь</t>
  </si>
  <si>
    <t>Картофелемялка</t>
  </si>
  <si>
    <t>Коврик силиконовый кулинарный</t>
  </si>
  <si>
    <t>Контейнер для продуктов</t>
  </si>
  <si>
    <t>Кружка мерная 0,5л</t>
  </si>
  <si>
    <t>Кружка сито для муки</t>
  </si>
  <si>
    <t xml:space="preserve">Молочник фарфор </t>
  </si>
  <si>
    <t>Набор для специй</t>
  </si>
  <si>
    <t>Набор кухонных принадлежностей</t>
  </si>
  <si>
    <t>Набор мерных ложек</t>
  </si>
  <si>
    <t>Нож консервный</t>
  </si>
  <si>
    <t>Нож кухонный</t>
  </si>
  <si>
    <t>Ножи в наборе с подставкой</t>
  </si>
  <si>
    <t xml:space="preserve">Овощерезка </t>
  </si>
  <si>
    <t>Поднос</t>
  </si>
  <si>
    <t>Подставка под горячее</t>
  </si>
  <si>
    <t>Скалка для раскатывания теста</t>
  </si>
  <si>
    <t>Сушилка цилиндрическая</t>
  </si>
  <si>
    <t>Терка четырехгранная</t>
  </si>
  <si>
    <t>Термосалфетка под приборы</t>
  </si>
  <si>
    <t>Чайная пара</t>
  </si>
  <si>
    <t>Чайник заварочный стекло</t>
  </si>
  <si>
    <t>Щипцы кухонные</t>
  </si>
  <si>
    <t>Губка для маркерной доски</t>
  </si>
  <si>
    <t xml:space="preserve">Крышка для лотков  </t>
  </si>
  <si>
    <t xml:space="preserve">Магниты для маркерной доски 12шт d.30 </t>
  </si>
  <si>
    <t>Плечики для верхней одежды пластиковые</t>
  </si>
  <si>
    <t xml:space="preserve">Щит электроснабжения </t>
  </si>
  <si>
    <t xml:space="preserve">Стенд Правила техники безопасности в мастерской "Культура питания" 0,7х1м КАЗ/РУС </t>
  </si>
  <si>
    <t xml:space="preserve">Web-камера </t>
  </si>
  <si>
    <t>Микрофонно-телефонная гарнитура</t>
  </si>
  <si>
    <t xml:space="preserve">Системный блок i3, без ПО </t>
  </si>
  <si>
    <t>Булавки вязальные в наборе 3шт</t>
  </si>
  <si>
    <t>Булавки портновские в наборе 480шт</t>
  </si>
  <si>
    <t>Бумага копировальная А-4 100 листов</t>
  </si>
  <si>
    <t>Иглы для швейной машинки в наборе 5шт</t>
  </si>
  <si>
    <t>Канва без рисунка 1,5м х 1 метр</t>
  </si>
  <si>
    <t>Кольца для вязания в наборе 8шт</t>
  </si>
  <si>
    <t>Линейка металлическая 30см</t>
  </si>
  <si>
    <t>Нитки для вышивания Мулине в наборе 7цв х 10м</t>
  </si>
  <si>
    <t xml:space="preserve">Нитки полиэстер 40/2 183м </t>
  </si>
  <si>
    <t>Пряжа в мотках 1 кг ткацкая</t>
  </si>
  <si>
    <t>Пряжа для вязания крючком 10гр</t>
  </si>
  <si>
    <t>Пряжа для вязания спицами 50гр</t>
  </si>
  <si>
    <t>Бумага для ксерокса А-4 500л</t>
  </si>
  <si>
    <t xml:space="preserve">Стенд Правила техники безопасности при обработке текстильных материалов 0,7х1м КАЗ/РУС </t>
  </si>
  <si>
    <t xml:space="preserve">Лоток пластиковый 312*427*75 </t>
  </si>
  <si>
    <t xml:space="preserve">Лоток пластиковый 312*430*225 </t>
  </si>
  <si>
    <t xml:space="preserve">Кастрюля 2,0л </t>
  </si>
  <si>
    <t xml:space="preserve">Ковш </t>
  </si>
  <si>
    <t xml:space="preserve">Сковорода большая </t>
  </si>
  <si>
    <t xml:space="preserve">Миска пластиковая </t>
  </si>
  <si>
    <t xml:space="preserve">Миска сервировочная </t>
  </si>
  <si>
    <t>Комплектующие кухонного гарнитура</t>
  </si>
  <si>
    <t xml:space="preserve">Мойка кухонная врезная круглая с сифоном </t>
  </si>
  <si>
    <t>Смеситель для кухонной мойки</t>
  </si>
  <si>
    <t>Электронные издания</t>
  </si>
  <si>
    <t>Кухонный гарнитур без мойки</t>
  </si>
  <si>
    <t xml:space="preserve">Стол обеденный удлиненный на 4 места </t>
  </si>
  <si>
    <t>Технические средства обучения</t>
  </si>
  <si>
    <t>Сетевой фильтр 5 розеток, 5 метров</t>
  </si>
  <si>
    <t>Удлинитель 4 розетки 10 метров</t>
  </si>
  <si>
    <t>Пылесос бытовой</t>
  </si>
  <si>
    <t>Затраты по доставке и монтажу</t>
  </si>
  <si>
    <t>Доставка оборудования</t>
  </si>
  <si>
    <t>Командировочные расходы</t>
  </si>
  <si>
    <t>Кресло сетчатая спинка серая на роликах с подлокотниками</t>
  </si>
  <si>
    <t>Стол под швейную машинку 1-местный</t>
  </si>
  <si>
    <t>Стул полипропилен</t>
  </si>
  <si>
    <t>Маршрутизатор</t>
  </si>
  <si>
    <t xml:space="preserve">Панель интерактивная 75" </t>
  </si>
  <si>
    <t>Весы электронные настольные до 5 кг</t>
  </si>
  <si>
    <t>Машина швейная бытовая</t>
  </si>
  <si>
    <t>Утюг бытовой</t>
  </si>
  <si>
    <t>Кастрюля 4,5л</t>
  </si>
  <si>
    <t xml:space="preserve">Сервиз столовый </t>
  </si>
  <si>
    <t xml:space="preserve">Сковорода маленькая </t>
  </si>
  <si>
    <t>Сушилка-полка сетчатая для посуды</t>
  </si>
  <si>
    <t>Спицы для вязания в наборе 5шт</t>
  </si>
  <si>
    <t>Контуры по ткани акриловые в наборе 3цв 18мл Decola</t>
  </si>
  <si>
    <t xml:space="preserve">Рамка регулируемая для батика </t>
  </si>
  <si>
    <t>Стенды</t>
  </si>
  <si>
    <t xml:space="preserve">Краски по ткани акриловые в наборе 9цв 50мл </t>
  </si>
  <si>
    <t>Дополнительное оборудование</t>
  </si>
  <si>
    <t>ПО Science Learning Engineering Materials &amp; Processes</t>
  </si>
  <si>
    <t>Комплектующие для стола под швейную машинку 1-местного</t>
  </si>
  <si>
    <t xml:space="preserve">Вкладыш пластиковый 6 отделений 275*388*40 </t>
  </si>
  <si>
    <t>МАСТЕРСКИЕ ТЕХНОЛОГИИ ДЕВОЧКИ КОМБИНИРОВАННЫЕ</t>
  </si>
  <si>
    <t>Краска для Батика в наборе 15цв. на 1литр</t>
  </si>
  <si>
    <t>Стол для раскроя ткани на колесах</t>
  </si>
  <si>
    <t>Стол под швейную машинку 2-х местный</t>
  </si>
  <si>
    <t>Табурет металлические ножки</t>
  </si>
  <si>
    <t>Гипсовые изделия</t>
  </si>
  <si>
    <t xml:space="preserve">Клавиатура+мышь проводные </t>
  </si>
  <si>
    <t xml:space="preserve">Дорожка настольная </t>
  </si>
  <si>
    <t>Оформление</t>
  </si>
  <si>
    <t>Шторы, тюль, карниз комплект (за 1окно)</t>
  </si>
  <si>
    <t xml:space="preserve">Доска маркерная настенная лакированная поверхность 170x100см </t>
  </si>
  <si>
    <t>Решетка настенная реечная 1*2м</t>
  </si>
  <si>
    <t>Стол однотумбовый модерн</t>
  </si>
  <si>
    <t>Картридж-тонер для ч/б МФУ</t>
  </si>
  <si>
    <t>ПО Win Pro 11 Upgrade</t>
  </si>
  <si>
    <t xml:space="preserve">Булавки с ушком Россия </t>
  </si>
  <si>
    <t xml:space="preserve">Линейка деревянная для учителя </t>
  </si>
  <si>
    <t>Линейка металлическая 100см</t>
  </si>
  <si>
    <t>Нож канцелярский   9мм</t>
  </si>
  <si>
    <t>Кисти в наборе синтетика</t>
  </si>
  <si>
    <t>Плакаты Виды декоративно-прикладного искусства 60х90см 9 шт.</t>
  </si>
  <si>
    <t>Плакаты Виды орнамента 60х90см 9 шт.</t>
  </si>
  <si>
    <t>Плакаты Виды швов 60х90см 7 шт.</t>
  </si>
  <si>
    <t>Плакаты История костюма 60х90см 4 шт.</t>
  </si>
  <si>
    <t>Плакаты Конструирование и классификация одежды 60х90см 2 шт.</t>
  </si>
  <si>
    <t>Плакаты Конструирование и моделирование фартука 60х90см 2 шт.</t>
  </si>
  <si>
    <t>Плакаты Ручные стежки 60х90см 8 шт.</t>
  </si>
  <si>
    <t>Маркер по доске (набор 4 цвета)</t>
  </si>
  <si>
    <t>Фартук с косынкой х/б цветной</t>
  </si>
  <si>
    <t>Цена ОПТ</t>
  </si>
  <si>
    <t>Сумма ОПТ</t>
  </si>
  <si>
    <t>Монтаж линолеум,  кв.м</t>
  </si>
  <si>
    <t>Монитор 23,8" белый</t>
  </si>
  <si>
    <t>ПО Office LTSC Professional Plus (постоянный ключ)</t>
  </si>
  <si>
    <t>ИТОГО СУММА:</t>
  </si>
  <si>
    <t>Фильтр для кухонной вытяжки</t>
  </si>
  <si>
    <t>12 марта 2026 года</t>
  </si>
  <si>
    <t>ПО САПР Грация для учебных заведений</t>
  </si>
  <si>
    <t>Зеркало в багете 150*65 см</t>
  </si>
  <si>
    <t>Кухонная панель настенная 3050*600*4мм</t>
  </si>
  <si>
    <t>Кухонная панель настенная 2800*600*6мм</t>
  </si>
  <si>
    <t>Акустическая система 2.0   6Вт</t>
  </si>
  <si>
    <t>Жалюзи вертикальные кв.м.</t>
  </si>
  <si>
    <t>Ролл штора кв.м.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</si>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</sst>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10" fillId="2" borderId="1" xfId="0" applyFont="1" applyFill="1" applyBorder="1"/>
    <xf numFmtId="0" fontId="1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3" borderId="0" xfId="0" applyFont="1" applyFill="1"/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3" fontId="2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vertical="center"/>
    </xf>
    <xf numFmtId="4" fontId="18" fillId="0" borderId="1" xfId="0" applyNumberFormat="1" applyFont="1" applyBorder="1"/>
    <xf numFmtId="0" fontId="10" fillId="3" borderId="1" xfId="0" applyFont="1" applyFill="1" applyBorder="1" applyAlignment="1">
      <alignment horizontal="center" wrapText="1"/>
    </xf>
    <xf numFmtId="3" fontId="10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9A3D9F7D-8236-4ED2-9426-08502F2E7A2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FB61651E-DD34-4DBA-8EC1-7CD3130B3F6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B1159F64-BE37-4DE2-ACAD-D2785DBF6DA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E7C102F7-3729-4B4B-990F-28F8B40C161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289E5E35-4C3D-48C8-8227-43FC442939D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94DAD9BE-C99E-4B20-979E-83496239100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1D4A31D9-61A8-45C2-9FFB-0E724EA1EF6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C4254CC9-BC60-43F8-AD02-40EF92ED988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895B0CF5-4754-4BDC-BC44-F7E9647E2CD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85A3DFB3-DD6A-4325-B8E3-58314A84E59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6F531B66-0E16-4EC3-AC5D-0FD3700DBAD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C9BA7279-0420-4078-8B36-BD2371FBCD4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227010A4-E38E-4989-B7FA-01B572A436C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189525A3-2DBF-4888-9804-48A6B9D53DE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FC0E6C3C-3722-4351-83DD-4AF58048E58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B1D4AC0F-D54C-4AF6-A103-72D221B84D5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6C8E108A-FD99-48EF-945C-CC50D93AA97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1B6CDE29-1544-4E8C-BACA-CE346316E66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5FF3030B-545E-42FA-9CDD-1C09D849FAD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6614750-2474-4251-9E10-DF397E5D8F8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816A095C-1D7E-4196-9904-A79CA565372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27BFE7D5-6393-4BBB-A59F-041567355DD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4CE33F6-D983-47E9-8732-C243B32E746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F2F25551-3A8F-4A51-9AC2-C3A076AC7FD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" name="Text Box 14">
          <a:extLst>
            <a:ext uri="{FF2B5EF4-FFF2-40B4-BE49-F238E27FC236}">
              <a16:creationId xmlns:a16="http://schemas.microsoft.com/office/drawing/2014/main" id="{28619683-B33A-413B-8011-40CA2DA3C5B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B60E48E3-953D-4899-AC41-674A3D06AF1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714DFC8-2BF1-452D-B296-C479813ADFB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237F1957-6A07-4600-994B-471F6804786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A6E92021-4DB7-4048-A673-EABF796E8D8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C7D0D08F-BF22-4208-9473-4B3D06FAF12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id="{CE778DB9-6781-41FE-AF99-E6E1373386D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C4881456-06B5-465C-B31E-3E144BE614F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A1F7BD2B-03D7-47EF-9C38-1DF129B4A5F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F218DA8B-75F6-4B63-A731-B23F5D1C350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96BA643C-EA55-47F2-B0A9-B3E0696C065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94068DCD-ED09-4D54-8970-8D2914448CF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0" name="Text Box 14">
          <a:extLst>
            <a:ext uri="{FF2B5EF4-FFF2-40B4-BE49-F238E27FC236}">
              <a16:creationId xmlns:a16="http://schemas.microsoft.com/office/drawing/2014/main" id="{52268669-C8E0-4DD4-B137-20579843C90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DBEB89F4-80D9-451A-ABD2-901F4EF1EE1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2" name="Text Box 16">
          <a:extLst>
            <a:ext uri="{FF2B5EF4-FFF2-40B4-BE49-F238E27FC236}">
              <a16:creationId xmlns:a16="http://schemas.microsoft.com/office/drawing/2014/main" id="{60799C8C-1953-4681-B592-AA62D5FD333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52B38EFF-2B17-4866-8E18-1D7BDC3E23D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87CE9954-80D8-41AD-8CE7-233B6FB3107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D17024F1-1891-4517-8975-8DE3719B639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6" name="Text Box 14">
          <a:extLst>
            <a:ext uri="{FF2B5EF4-FFF2-40B4-BE49-F238E27FC236}">
              <a16:creationId xmlns:a16="http://schemas.microsoft.com/office/drawing/2014/main" id="{FD145E08-7BF4-401F-855D-F530F0A5133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9AB5DCA5-CE54-4F24-BB12-9EB0B09DE58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8" name="Text Box 16">
          <a:extLst>
            <a:ext uri="{FF2B5EF4-FFF2-40B4-BE49-F238E27FC236}">
              <a16:creationId xmlns:a16="http://schemas.microsoft.com/office/drawing/2014/main" id="{A4943037-FD83-4432-9C2B-0A6700B7EDD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87CF700F-D7D6-4129-8189-04C6ED22B73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7D2D769E-353F-4827-8EFC-2FB7EB488FD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1" name="Text Box 16">
          <a:extLst>
            <a:ext uri="{FF2B5EF4-FFF2-40B4-BE49-F238E27FC236}">
              <a16:creationId xmlns:a16="http://schemas.microsoft.com/office/drawing/2014/main" id="{F8FE24F6-2803-4942-88A9-6B096CB9664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2" name="Text Box 14">
          <a:extLst>
            <a:ext uri="{FF2B5EF4-FFF2-40B4-BE49-F238E27FC236}">
              <a16:creationId xmlns:a16="http://schemas.microsoft.com/office/drawing/2014/main" id="{3A5A5275-1C63-42B4-83C9-4DD1B2F9ECB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BC2C4148-0383-452E-96F5-79F9923DDD5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C5A380C5-0A32-407A-967A-C733FA1B625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9E2706F5-8FA6-458A-98D4-21A234D0341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19EC2F3A-51F3-465A-BE4C-1EADA2FBC4E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863B40D0-79B4-4200-9460-66169AF8682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13CC18C3-DDD0-401E-91AB-F08E1D0B356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B6446666-1C20-4BD0-B805-38AB2D163F9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CD2A2591-EBC0-4E0A-B62A-0C8CDA21F9D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4D308ACF-0D06-4F58-BA24-943D5A5C729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0B27BDF7-6B5D-40C8-972B-4F45233073F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E6BA94C3-4105-4B86-A9EF-A1D69F28E51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4" name="Text Box 14">
          <a:extLst>
            <a:ext uri="{FF2B5EF4-FFF2-40B4-BE49-F238E27FC236}">
              <a16:creationId xmlns:a16="http://schemas.microsoft.com/office/drawing/2014/main" id="{12597FEE-5728-44AE-8F6E-BF22DEB276C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235F9CF7-6835-406E-B415-054ABEDF59D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6" name="Text Box 16">
          <a:extLst>
            <a:ext uri="{FF2B5EF4-FFF2-40B4-BE49-F238E27FC236}">
              <a16:creationId xmlns:a16="http://schemas.microsoft.com/office/drawing/2014/main" id="{D4DE7A2C-01F4-4FFC-92B7-570F12CFDD3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6D677BD-19E0-4029-975E-7A3ABBBD20D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68D9019A-C473-470E-8761-0904FA93586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69" name="Text Box 16">
          <a:extLst>
            <a:ext uri="{FF2B5EF4-FFF2-40B4-BE49-F238E27FC236}">
              <a16:creationId xmlns:a16="http://schemas.microsoft.com/office/drawing/2014/main" id="{6DC53B6A-A902-427E-B9BD-F82DF30728A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96532301-33E1-4800-87DD-E30EA2F3643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2B778137-2EA1-48D9-B516-D7122ECA4D4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DE497020-DFA3-48F1-9ADC-5E2ECC34EB6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9F2CC5F7-AE44-45C2-8F9F-ECD7379C033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F19A1116-523A-43EA-B807-4A0DA00C1C6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5" name="Text Box 16">
          <a:extLst>
            <a:ext uri="{FF2B5EF4-FFF2-40B4-BE49-F238E27FC236}">
              <a16:creationId xmlns:a16="http://schemas.microsoft.com/office/drawing/2014/main" id="{471F6B19-238A-4B93-BDC7-B1BDB2E69B4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6" name="Text Box 14">
          <a:extLst>
            <a:ext uri="{FF2B5EF4-FFF2-40B4-BE49-F238E27FC236}">
              <a16:creationId xmlns:a16="http://schemas.microsoft.com/office/drawing/2014/main" id="{64D4C001-D1A9-4B15-9A43-AA9E6D4A336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AD3EB9AD-74AD-472B-8D9C-8CB7BC689AA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8" name="Text Box 16">
          <a:extLst>
            <a:ext uri="{FF2B5EF4-FFF2-40B4-BE49-F238E27FC236}">
              <a16:creationId xmlns:a16="http://schemas.microsoft.com/office/drawing/2014/main" id="{BFD87C9A-20E6-493B-B9A2-BF7AEAEF29D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DE87A136-9AB8-4DD3-83FC-C5F526C8E48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7D927359-3209-46E1-92F5-987D4F052BD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248ADE13-24A1-41BB-B7DF-1360E3753F4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C2F85CE4-590B-4B30-A2F3-3FD1EDE9D75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ACF4DDAF-1382-4D4A-95A3-D7B6479BCFD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4" name="Text Box 16">
          <a:extLst>
            <a:ext uri="{FF2B5EF4-FFF2-40B4-BE49-F238E27FC236}">
              <a16:creationId xmlns:a16="http://schemas.microsoft.com/office/drawing/2014/main" id="{E799278A-A66D-4DD3-B2AC-6816F556C5D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5" name="Text Box 14">
          <a:extLst>
            <a:ext uri="{FF2B5EF4-FFF2-40B4-BE49-F238E27FC236}">
              <a16:creationId xmlns:a16="http://schemas.microsoft.com/office/drawing/2014/main" id="{053AE201-3C3F-420D-B526-F7CBE73C5D2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A5FB276D-9FB2-4E46-991B-EE6D0D7A131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7" name="Text Box 16">
          <a:extLst>
            <a:ext uri="{FF2B5EF4-FFF2-40B4-BE49-F238E27FC236}">
              <a16:creationId xmlns:a16="http://schemas.microsoft.com/office/drawing/2014/main" id="{B6B3E6DF-8166-42FB-9F98-5D54C55C760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8" name="Text Box 14">
          <a:extLst>
            <a:ext uri="{FF2B5EF4-FFF2-40B4-BE49-F238E27FC236}">
              <a16:creationId xmlns:a16="http://schemas.microsoft.com/office/drawing/2014/main" id="{118B1DDD-21A4-4B55-98C1-A935C262B5B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609A54E4-9723-4AB9-AC5C-996E666E5F5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0" name="Text Box 16">
          <a:extLst>
            <a:ext uri="{FF2B5EF4-FFF2-40B4-BE49-F238E27FC236}">
              <a16:creationId xmlns:a16="http://schemas.microsoft.com/office/drawing/2014/main" id="{03890DFC-4A46-4215-AA15-C9224ED8955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9EDA602F-1C86-4046-B115-7CBC3A8F5EB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EE4D9A53-0FB8-4AB1-AEAE-0D3EDD9B74F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C701A3DB-CAA4-415E-8DE2-62E13FD9D36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51B35D25-5659-4A1B-935E-9A9C5BE19F7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497F3C10-7E03-46C7-ACEB-2FECB4AEDB7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74F9FB53-C16D-4324-9307-C79FB9359E0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931E78B4-8D63-42F8-B6BE-5A886FBEE09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4E64BC09-22EE-4029-9C31-1A69611C0A2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03CC424B-B875-4184-9D94-4B2776F66CC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0" name="Text Box 14">
          <a:extLst>
            <a:ext uri="{FF2B5EF4-FFF2-40B4-BE49-F238E27FC236}">
              <a16:creationId xmlns:a16="http://schemas.microsoft.com/office/drawing/2014/main" id="{5DF4EA6C-919D-4BDA-BC8D-4F09205362E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48B2A1FA-1FF8-4FEE-A22C-E8CA010A7C8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A7C5E70D-1FD2-4BF1-B8C2-E170966E496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C0B28DC3-67E7-4D33-84FC-5A5C9348524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57AA91D7-17B5-478C-9752-FC4C2395B95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355D985B-50F1-4740-A1AA-B885F6658E0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6" name="Text Box 14">
          <a:extLst>
            <a:ext uri="{FF2B5EF4-FFF2-40B4-BE49-F238E27FC236}">
              <a16:creationId xmlns:a16="http://schemas.microsoft.com/office/drawing/2014/main" id="{7836E8B8-05B0-4016-8587-6A8A02F3D29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5D81D81-D0E5-4157-8CE3-F60ED9DA23E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9FA1DA7B-7D7C-4791-B0B5-A02B9ED6330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F63DD672-49BE-42FC-B614-C5B745F94CC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366487AB-23A5-4834-BE73-17B351B11AD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1" name="Text Box 16">
          <a:extLst>
            <a:ext uri="{FF2B5EF4-FFF2-40B4-BE49-F238E27FC236}">
              <a16:creationId xmlns:a16="http://schemas.microsoft.com/office/drawing/2014/main" id="{5CC5414D-CFDF-46F2-84F0-EFA0425B950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2" name="Text Box 14">
          <a:extLst>
            <a:ext uri="{FF2B5EF4-FFF2-40B4-BE49-F238E27FC236}">
              <a16:creationId xmlns:a16="http://schemas.microsoft.com/office/drawing/2014/main" id="{E4B56BE3-0FF5-4AAE-843F-7F0240A6250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F4E0722C-A608-4D04-AB6A-23F14AFDA02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5A74F73F-3022-4D81-80B4-717E2D4C26D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1FF451FD-4A13-4F58-AA60-707FA68C643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DAF64D1B-D5BB-4BC3-B38C-868CFCBFBC1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7" name="Text Box 16">
          <a:extLst>
            <a:ext uri="{FF2B5EF4-FFF2-40B4-BE49-F238E27FC236}">
              <a16:creationId xmlns:a16="http://schemas.microsoft.com/office/drawing/2014/main" id="{78426F05-F86F-486D-9BAB-7BCE4269E1D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8" name="Text Box 14">
          <a:extLst>
            <a:ext uri="{FF2B5EF4-FFF2-40B4-BE49-F238E27FC236}">
              <a16:creationId xmlns:a16="http://schemas.microsoft.com/office/drawing/2014/main" id="{8D59A095-227F-4C72-975B-ECC07AC7024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B7EA16E-9064-4921-BC7A-ED7900EFE2D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0" name="Text Box 16">
          <a:extLst>
            <a:ext uri="{FF2B5EF4-FFF2-40B4-BE49-F238E27FC236}">
              <a16:creationId xmlns:a16="http://schemas.microsoft.com/office/drawing/2014/main" id="{4F985FD8-9D27-4981-AAA8-9A2DE783113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D8324DDD-89CD-4571-A8EB-E9E31ECD50E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6DA1AAC-ADE4-4A9B-ACA8-4594F339556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3" name="Text Box 16">
          <a:extLst>
            <a:ext uri="{FF2B5EF4-FFF2-40B4-BE49-F238E27FC236}">
              <a16:creationId xmlns:a16="http://schemas.microsoft.com/office/drawing/2014/main" id="{351211D8-777D-455A-A7E4-476021A6591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4" name="Text Box 14">
          <a:extLst>
            <a:ext uri="{FF2B5EF4-FFF2-40B4-BE49-F238E27FC236}">
              <a16:creationId xmlns:a16="http://schemas.microsoft.com/office/drawing/2014/main" id="{EF8A0015-AF60-49FC-83AF-3CE866D39BB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315BA9E3-3E21-46C8-AD73-62E3B0A09AD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27381D23-CD64-4250-AC93-B8E28A45669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F553844C-9578-4007-9B22-D90EE15BD05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1871BA91-F8D9-4CD6-A7F5-AF86A873390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424DEE62-F4EE-4586-A135-C9CEF65B2CE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0" name="Text Box 14">
          <a:extLst>
            <a:ext uri="{FF2B5EF4-FFF2-40B4-BE49-F238E27FC236}">
              <a16:creationId xmlns:a16="http://schemas.microsoft.com/office/drawing/2014/main" id="{E0A30B79-736B-472D-BC92-9FACC1F853E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4265DD7E-C344-4C2A-9F2C-634FD98F973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2" name="Text Box 16">
          <a:extLst>
            <a:ext uri="{FF2B5EF4-FFF2-40B4-BE49-F238E27FC236}">
              <a16:creationId xmlns:a16="http://schemas.microsoft.com/office/drawing/2014/main" id="{31DCDDB2-8E36-40A6-A4BD-6A2749B073E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7BCFB462-4834-469D-B21B-DBD39DD9F3A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2D890402-06A3-4A3D-848D-6EA34F681C7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5B8F66A9-A2C7-4DF8-809C-7227BA84E19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FDF1E342-C94E-4C81-B4B1-8400B0DCD56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7C36B879-E21B-4C99-B568-0EEA4AC9D31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1593F0CB-C4E9-481F-A79E-4F5375D446F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0D219904-956D-4F37-89EB-C64E21987DB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9306BCB2-4B2B-45E0-8991-CBD74D77C05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1" name="Text Box 16">
          <a:extLst>
            <a:ext uri="{FF2B5EF4-FFF2-40B4-BE49-F238E27FC236}">
              <a16:creationId xmlns:a16="http://schemas.microsoft.com/office/drawing/2014/main" id="{09D179FE-39A5-437F-B506-F148651C648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2" name="Text Box 14">
          <a:extLst>
            <a:ext uri="{FF2B5EF4-FFF2-40B4-BE49-F238E27FC236}">
              <a16:creationId xmlns:a16="http://schemas.microsoft.com/office/drawing/2014/main" id="{26830630-4AC5-4F59-8158-A6D9F2D9F27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8424B5F-4EBF-4F39-885C-442B6D21128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4" name="Text Box 16">
          <a:extLst>
            <a:ext uri="{FF2B5EF4-FFF2-40B4-BE49-F238E27FC236}">
              <a16:creationId xmlns:a16="http://schemas.microsoft.com/office/drawing/2014/main" id="{6CA229E4-F584-481F-B1DF-4D4427A3446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5" name="Text Box 14">
          <a:extLst>
            <a:ext uri="{FF2B5EF4-FFF2-40B4-BE49-F238E27FC236}">
              <a16:creationId xmlns:a16="http://schemas.microsoft.com/office/drawing/2014/main" id="{ED71E969-E233-4912-A8B4-92AD5C9CB7F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DCEC5BED-F44F-49F6-93C5-9C1A75863E2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7" name="Text Box 16">
          <a:extLst>
            <a:ext uri="{FF2B5EF4-FFF2-40B4-BE49-F238E27FC236}">
              <a16:creationId xmlns:a16="http://schemas.microsoft.com/office/drawing/2014/main" id="{18D2AEE7-DECD-4077-9FFD-CD058249322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9CFBB49D-E29A-42F5-9C08-16872FDF370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482DEC08-4619-442B-B93B-836F2CE6315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0" name="Text Box 16">
          <a:extLst>
            <a:ext uri="{FF2B5EF4-FFF2-40B4-BE49-F238E27FC236}">
              <a16:creationId xmlns:a16="http://schemas.microsoft.com/office/drawing/2014/main" id="{DD3B13F4-263F-4B32-831F-B07F3BD4B03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9AA34946-EB5E-475F-9ABA-B63AFABD627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BD1C9387-CE18-464B-BE34-F02867F42E4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1021CB79-DB30-49D9-85DE-479EE016695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4" name="Text Box 14">
          <a:extLst>
            <a:ext uri="{FF2B5EF4-FFF2-40B4-BE49-F238E27FC236}">
              <a16:creationId xmlns:a16="http://schemas.microsoft.com/office/drawing/2014/main" id="{FF119861-4D6E-42E6-9F65-8DDE72589EA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2060F17D-AFA3-48EE-B34F-A30F0B33214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6" name="Text Box 16">
          <a:extLst>
            <a:ext uri="{FF2B5EF4-FFF2-40B4-BE49-F238E27FC236}">
              <a16:creationId xmlns:a16="http://schemas.microsoft.com/office/drawing/2014/main" id="{7CA84C70-7D72-43E1-B2A6-DDEABD98CE6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B04E347C-A72B-4F95-A712-97BF45F303A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10BB648D-CF3A-47DF-B56C-308A84A534D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69CA500E-89D2-4AE2-8804-E13147F14D5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CEE471C1-C163-4739-88EC-B0912965EE3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8A9C3705-7360-4D91-9651-CF1D3F5E2D5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64765F53-C763-481B-84AD-11624909CCE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3" name="Text Box 14">
          <a:extLst>
            <a:ext uri="{FF2B5EF4-FFF2-40B4-BE49-F238E27FC236}">
              <a16:creationId xmlns:a16="http://schemas.microsoft.com/office/drawing/2014/main" id="{DE93031D-DD64-438C-8008-66774010452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DCB4905A-8880-4048-A83A-96A1CD1B526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5" name="Text Box 16">
          <a:extLst>
            <a:ext uri="{FF2B5EF4-FFF2-40B4-BE49-F238E27FC236}">
              <a16:creationId xmlns:a16="http://schemas.microsoft.com/office/drawing/2014/main" id="{C84A420E-0BA6-4694-B28C-1AA8C448E8D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908F32F5-B2F0-44DD-B44A-E0E23B3EA30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5452D7C8-7885-4ADA-97DE-99AC5429606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8" name="Text Box 16">
          <a:extLst>
            <a:ext uri="{FF2B5EF4-FFF2-40B4-BE49-F238E27FC236}">
              <a16:creationId xmlns:a16="http://schemas.microsoft.com/office/drawing/2014/main" id="{D91AF7B8-DA67-4540-B1A4-40A99318D89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90523969-6056-41A7-ABF6-B9EE5E778CD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93ADAF2A-1BE3-499B-8DC6-51696715D21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B85E8DC6-6CBD-4EA9-906F-537FCB0CA97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2" name="Text Box 14">
          <a:extLst>
            <a:ext uri="{FF2B5EF4-FFF2-40B4-BE49-F238E27FC236}">
              <a16:creationId xmlns:a16="http://schemas.microsoft.com/office/drawing/2014/main" id="{89DEA986-BB64-4DF2-817E-DD3F6A4E65E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80B0708D-6D2F-4748-8FEF-CAE9CEB1A48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4" name="Text Box 16">
          <a:extLst>
            <a:ext uri="{FF2B5EF4-FFF2-40B4-BE49-F238E27FC236}">
              <a16:creationId xmlns:a16="http://schemas.microsoft.com/office/drawing/2014/main" id="{E682B36C-3A73-4117-B50E-BEF84DB727E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1B289092-7D1B-4ADF-AD82-E1C69025345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11028CB3-0638-4D9F-AFB9-2CA60C16F1E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7" name="Text Box 16">
          <a:extLst>
            <a:ext uri="{FF2B5EF4-FFF2-40B4-BE49-F238E27FC236}">
              <a16:creationId xmlns:a16="http://schemas.microsoft.com/office/drawing/2014/main" id="{8E3800FA-ACC6-4024-B7A9-D11F45FB8D7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8" name="Text Box 14">
          <a:extLst>
            <a:ext uri="{FF2B5EF4-FFF2-40B4-BE49-F238E27FC236}">
              <a16:creationId xmlns:a16="http://schemas.microsoft.com/office/drawing/2014/main" id="{809A92C5-6F22-4F09-B238-FF39E564671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2E0711B-8D87-48CE-B6CA-7605D4F5567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0" name="Text Box 16">
          <a:extLst>
            <a:ext uri="{FF2B5EF4-FFF2-40B4-BE49-F238E27FC236}">
              <a16:creationId xmlns:a16="http://schemas.microsoft.com/office/drawing/2014/main" id="{F38FA298-EC6B-4C8F-AF76-10B064A2BD4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1" name="Text Box 14">
          <a:extLst>
            <a:ext uri="{FF2B5EF4-FFF2-40B4-BE49-F238E27FC236}">
              <a16:creationId xmlns:a16="http://schemas.microsoft.com/office/drawing/2014/main" id="{6E133883-3DD7-47A7-815A-B827C5B6D76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4FA8257-C230-4E8E-9ED2-4B4163E2667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3" name="Text Box 16">
          <a:extLst>
            <a:ext uri="{FF2B5EF4-FFF2-40B4-BE49-F238E27FC236}">
              <a16:creationId xmlns:a16="http://schemas.microsoft.com/office/drawing/2014/main" id="{9EBF601C-D98E-4B06-A5CD-1D201C5F288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4" name="Text Box 14">
          <a:extLst>
            <a:ext uri="{FF2B5EF4-FFF2-40B4-BE49-F238E27FC236}">
              <a16:creationId xmlns:a16="http://schemas.microsoft.com/office/drawing/2014/main" id="{99C83B9E-273D-4E63-AC37-8BFE89A63CF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35D66930-170B-4708-90DB-066863B7ED2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6" name="Text Box 16">
          <a:extLst>
            <a:ext uri="{FF2B5EF4-FFF2-40B4-BE49-F238E27FC236}">
              <a16:creationId xmlns:a16="http://schemas.microsoft.com/office/drawing/2014/main" id="{CE1EAAF5-9952-4716-A4C3-E00AD427C84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7" name="Text Box 14">
          <a:extLst>
            <a:ext uri="{FF2B5EF4-FFF2-40B4-BE49-F238E27FC236}">
              <a16:creationId xmlns:a16="http://schemas.microsoft.com/office/drawing/2014/main" id="{9F4D56E7-ED7A-43FD-80CD-193B3CB594B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E79E246B-DC62-48E6-8E6F-1774212B302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89" name="Text Box 16">
          <a:extLst>
            <a:ext uri="{FF2B5EF4-FFF2-40B4-BE49-F238E27FC236}">
              <a16:creationId xmlns:a16="http://schemas.microsoft.com/office/drawing/2014/main" id="{0AAC6327-D784-45D7-A119-9B57A8BB9E4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0" name="Text Box 14">
          <a:extLst>
            <a:ext uri="{FF2B5EF4-FFF2-40B4-BE49-F238E27FC236}">
              <a16:creationId xmlns:a16="http://schemas.microsoft.com/office/drawing/2014/main" id="{AE9F499B-02E7-4CCA-B185-88591DD10DE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3EB4FD4F-D72B-49E2-97E6-96D1E422F59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2" name="Text Box 16">
          <a:extLst>
            <a:ext uri="{FF2B5EF4-FFF2-40B4-BE49-F238E27FC236}">
              <a16:creationId xmlns:a16="http://schemas.microsoft.com/office/drawing/2014/main" id="{E8DAD4AF-A391-4C44-A527-0916527892C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3" name="Text Box 14">
          <a:extLst>
            <a:ext uri="{FF2B5EF4-FFF2-40B4-BE49-F238E27FC236}">
              <a16:creationId xmlns:a16="http://schemas.microsoft.com/office/drawing/2014/main" id="{273181DA-7CDE-4571-869B-B1EEF0EED2B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9B4F722D-F28D-4DDB-8496-AC9D849C126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5" name="Text Box 16">
          <a:extLst>
            <a:ext uri="{FF2B5EF4-FFF2-40B4-BE49-F238E27FC236}">
              <a16:creationId xmlns:a16="http://schemas.microsoft.com/office/drawing/2014/main" id="{AED8D733-72F7-49A1-8F99-20A1593C000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6" name="Text Box 14">
          <a:extLst>
            <a:ext uri="{FF2B5EF4-FFF2-40B4-BE49-F238E27FC236}">
              <a16:creationId xmlns:a16="http://schemas.microsoft.com/office/drawing/2014/main" id="{8C7AFD59-6135-4E31-B1AC-AF8827CB432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590FC569-6264-4B15-AE4D-E265C97945E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8" name="Text Box 16">
          <a:extLst>
            <a:ext uri="{FF2B5EF4-FFF2-40B4-BE49-F238E27FC236}">
              <a16:creationId xmlns:a16="http://schemas.microsoft.com/office/drawing/2014/main" id="{28E2A538-DE09-457F-85E1-E660B3F9BA5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F09EBECA-4D60-4C24-9D08-F842D6CD5A0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3A388F37-6EC8-4772-9D82-EDB3BAAA2F3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2D1D462F-06A4-4423-88A5-7A923CD861D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2" name="Text Box 14">
          <a:extLst>
            <a:ext uri="{FF2B5EF4-FFF2-40B4-BE49-F238E27FC236}">
              <a16:creationId xmlns:a16="http://schemas.microsoft.com/office/drawing/2014/main" id="{A5798F5E-281A-4EBD-82F1-0D5C2A49992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1A570CDE-2B37-4763-B857-B1429E13E04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4" name="Text Box 16">
          <a:extLst>
            <a:ext uri="{FF2B5EF4-FFF2-40B4-BE49-F238E27FC236}">
              <a16:creationId xmlns:a16="http://schemas.microsoft.com/office/drawing/2014/main" id="{A119F168-35AA-4E88-B4BE-F6D9CBB55EE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5" name="Text Box 14">
          <a:extLst>
            <a:ext uri="{FF2B5EF4-FFF2-40B4-BE49-F238E27FC236}">
              <a16:creationId xmlns:a16="http://schemas.microsoft.com/office/drawing/2014/main" id="{6ABC2ACD-FE59-452D-B7FB-3EE8C9CAE4A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3A347DEF-358B-4BC2-96FC-6AC8AE73918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80AEE9A9-5958-4530-B9F7-09597EF61D7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8" name="Text Box 14">
          <a:extLst>
            <a:ext uri="{FF2B5EF4-FFF2-40B4-BE49-F238E27FC236}">
              <a16:creationId xmlns:a16="http://schemas.microsoft.com/office/drawing/2014/main" id="{D9DB573C-31C6-4BE2-9284-6197350820B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8CA78DAE-B867-4F41-AFFE-A839465AE7D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0" name="Text Box 16">
          <a:extLst>
            <a:ext uri="{FF2B5EF4-FFF2-40B4-BE49-F238E27FC236}">
              <a16:creationId xmlns:a16="http://schemas.microsoft.com/office/drawing/2014/main" id="{36A303C5-D8BF-441A-9656-72083B4D60E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1" name="Text Box 14">
          <a:extLst>
            <a:ext uri="{FF2B5EF4-FFF2-40B4-BE49-F238E27FC236}">
              <a16:creationId xmlns:a16="http://schemas.microsoft.com/office/drawing/2014/main" id="{0F05A97E-7682-46D4-9D24-B6EF51C3282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F91D4FF4-3860-40AE-A9B8-DF3452F98EB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3" name="Text Box 16">
          <a:extLst>
            <a:ext uri="{FF2B5EF4-FFF2-40B4-BE49-F238E27FC236}">
              <a16:creationId xmlns:a16="http://schemas.microsoft.com/office/drawing/2014/main" id="{8E767431-105D-4A9D-B7B5-944E79BBAB9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4" name="Text Box 14">
          <a:extLst>
            <a:ext uri="{FF2B5EF4-FFF2-40B4-BE49-F238E27FC236}">
              <a16:creationId xmlns:a16="http://schemas.microsoft.com/office/drawing/2014/main" id="{2512674D-6230-4748-8A87-E7A2088120A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F93918CF-14CC-4991-8BFF-6C3A59AC3FC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6" name="Text Box 16">
          <a:extLst>
            <a:ext uri="{FF2B5EF4-FFF2-40B4-BE49-F238E27FC236}">
              <a16:creationId xmlns:a16="http://schemas.microsoft.com/office/drawing/2014/main" id="{036274BA-B410-47FD-901C-071E0A81E07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7" name="Text Box 14">
          <a:extLst>
            <a:ext uri="{FF2B5EF4-FFF2-40B4-BE49-F238E27FC236}">
              <a16:creationId xmlns:a16="http://schemas.microsoft.com/office/drawing/2014/main" id="{E49A08D8-ED12-4E2C-A16C-A8CA111CFC8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24BB482A-7D6C-47F3-B680-D0925C4B554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19" name="Text Box 16">
          <a:extLst>
            <a:ext uri="{FF2B5EF4-FFF2-40B4-BE49-F238E27FC236}">
              <a16:creationId xmlns:a16="http://schemas.microsoft.com/office/drawing/2014/main" id="{192CEDB6-DF34-4A34-BC07-A334C774DAD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0" name="Text Box 14">
          <a:extLst>
            <a:ext uri="{FF2B5EF4-FFF2-40B4-BE49-F238E27FC236}">
              <a16:creationId xmlns:a16="http://schemas.microsoft.com/office/drawing/2014/main" id="{93B3AA5F-5439-4D55-848C-6C37BAAEDDC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7629001E-8E4E-44CC-8FD5-6480F96AF90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2" name="Text Box 16">
          <a:extLst>
            <a:ext uri="{FF2B5EF4-FFF2-40B4-BE49-F238E27FC236}">
              <a16:creationId xmlns:a16="http://schemas.microsoft.com/office/drawing/2014/main" id="{16148DA4-69CE-4F0D-B022-43A7812E732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3" name="Text Box 14">
          <a:extLst>
            <a:ext uri="{FF2B5EF4-FFF2-40B4-BE49-F238E27FC236}">
              <a16:creationId xmlns:a16="http://schemas.microsoft.com/office/drawing/2014/main" id="{384DFFA9-20FF-418E-8A60-C08CB8649D9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A595337D-3D84-4E27-A681-3E4541541D5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4E0AA921-4489-44ED-8FFC-073C3F73CB9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2B9D82B6-00E9-4D37-A708-BC4609D6FE5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1317B224-D8C6-402E-BA46-388C5E8B3CE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8" name="Text Box 16">
          <a:extLst>
            <a:ext uri="{FF2B5EF4-FFF2-40B4-BE49-F238E27FC236}">
              <a16:creationId xmlns:a16="http://schemas.microsoft.com/office/drawing/2014/main" id="{C5AC6EB8-D956-45DE-AC1C-FEB4D194185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29" name="Text Box 14">
          <a:extLst>
            <a:ext uri="{FF2B5EF4-FFF2-40B4-BE49-F238E27FC236}">
              <a16:creationId xmlns:a16="http://schemas.microsoft.com/office/drawing/2014/main" id="{8F79FEFA-FA21-4764-BAD6-D95BBD980C3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40A4030F-BF5D-4C3E-B90F-36E4D3841F7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1" name="Text Box 16">
          <a:extLst>
            <a:ext uri="{FF2B5EF4-FFF2-40B4-BE49-F238E27FC236}">
              <a16:creationId xmlns:a16="http://schemas.microsoft.com/office/drawing/2014/main" id="{68C1B1A2-242B-4F4C-940F-540251FA386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E693046C-C5EB-4CBB-8923-AC1FF1287BA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2F75ACF0-4BBA-484E-A255-07C888DD01F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4" name="Text Box 16">
          <a:extLst>
            <a:ext uri="{FF2B5EF4-FFF2-40B4-BE49-F238E27FC236}">
              <a16:creationId xmlns:a16="http://schemas.microsoft.com/office/drawing/2014/main" id="{3D4289B9-89CA-4109-8832-F87FA84B2CC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D79C03D0-CCC0-43C6-8CE7-B9A9F6A9524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E81D7FBB-E2A0-4F9B-98E7-36E555397B6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597E4A5B-BC14-4504-ABEA-303C6F61ADC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5463CB52-098C-43DA-8B17-29FCC953434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5E17FE1B-69E8-4338-903F-5D662C44A47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0" name="Text Box 16">
          <a:extLst>
            <a:ext uri="{FF2B5EF4-FFF2-40B4-BE49-F238E27FC236}">
              <a16:creationId xmlns:a16="http://schemas.microsoft.com/office/drawing/2014/main" id="{7D04E8B2-C8D3-498B-AD8C-F4DADC2F8EE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1" name="Text Box 14">
          <a:extLst>
            <a:ext uri="{FF2B5EF4-FFF2-40B4-BE49-F238E27FC236}">
              <a16:creationId xmlns:a16="http://schemas.microsoft.com/office/drawing/2014/main" id="{86E2E177-C33A-4E3D-9848-58C66D04854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AC4D5F6B-E1EA-4B90-9E78-A9506AC1315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8495CA99-DFCC-42A7-9E8D-0574141F880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4" name="Text Box 14">
          <a:extLst>
            <a:ext uri="{FF2B5EF4-FFF2-40B4-BE49-F238E27FC236}">
              <a16:creationId xmlns:a16="http://schemas.microsoft.com/office/drawing/2014/main" id="{2CC0F5AA-0F16-4FCB-A2C6-06A37FCB464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DFBA23BB-077A-4E4F-9ED5-223E28AC145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6" name="Text Box 16">
          <a:extLst>
            <a:ext uri="{FF2B5EF4-FFF2-40B4-BE49-F238E27FC236}">
              <a16:creationId xmlns:a16="http://schemas.microsoft.com/office/drawing/2014/main" id="{82105F5B-CAAF-495A-B855-E44EF522E4D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7" name="Text Box 14">
          <a:extLst>
            <a:ext uri="{FF2B5EF4-FFF2-40B4-BE49-F238E27FC236}">
              <a16:creationId xmlns:a16="http://schemas.microsoft.com/office/drawing/2014/main" id="{4E5032D9-3674-4A9D-A746-9E0E17C0074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4DE48C2A-DD69-412C-B4CD-4B3B641AC84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49" name="Text Box 16">
          <a:extLst>
            <a:ext uri="{FF2B5EF4-FFF2-40B4-BE49-F238E27FC236}">
              <a16:creationId xmlns:a16="http://schemas.microsoft.com/office/drawing/2014/main" id="{3355E62E-4597-48BD-91C9-660C1471286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0" name="Text Box 14">
          <a:extLst>
            <a:ext uri="{FF2B5EF4-FFF2-40B4-BE49-F238E27FC236}">
              <a16:creationId xmlns:a16="http://schemas.microsoft.com/office/drawing/2014/main" id="{A1380096-4DA8-46B0-A15E-D53EB7135DD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C23EEAA6-9D34-4A2E-BC55-E00E1E3C348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2" name="Text Box 16">
          <a:extLst>
            <a:ext uri="{FF2B5EF4-FFF2-40B4-BE49-F238E27FC236}">
              <a16:creationId xmlns:a16="http://schemas.microsoft.com/office/drawing/2014/main" id="{AD25D6FC-DF35-45C5-8B50-3CA21BE1A46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921ACA0E-CF33-44C4-BEC9-78F38FAF823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3301D531-2E56-41F4-91F4-2B46BDB6D64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5" name="Text Box 16">
          <a:extLst>
            <a:ext uri="{FF2B5EF4-FFF2-40B4-BE49-F238E27FC236}">
              <a16:creationId xmlns:a16="http://schemas.microsoft.com/office/drawing/2014/main" id="{49550785-6F47-49DC-9175-B66C43357EF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6" name="Text Box 14">
          <a:extLst>
            <a:ext uri="{FF2B5EF4-FFF2-40B4-BE49-F238E27FC236}">
              <a16:creationId xmlns:a16="http://schemas.microsoft.com/office/drawing/2014/main" id="{2C784827-CB22-4AFB-9759-449B298A13F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23C2A64F-50DC-4851-8E28-0F788967548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8" name="Text Box 16">
          <a:extLst>
            <a:ext uri="{FF2B5EF4-FFF2-40B4-BE49-F238E27FC236}">
              <a16:creationId xmlns:a16="http://schemas.microsoft.com/office/drawing/2014/main" id="{2EA643EC-56BA-4E78-AF19-49178635266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8158C13F-9627-4F48-AE60-77532FEEE48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D00714BC-557B-4F45-AFA7-07206F68E6E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E329428C-1D82-432F-91C3-00403AD81E4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2" name="Text Box 14">
          <a:extLst>
            <a:ext uri="{FF2B5EF4-FFF2-40B4-BE49-F238E27FC236}">
              <a16:creationId xmlns:a16="http://schemas.microsoft.com/office/drawing/2014/main" id="{884B1999-E4BC-4F0C-B234-65E45A8D19E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CCC1ACA-3267-4CF3-9A96-6157E18012E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4" name="Text Box 16">
          <a:extLst>
            <a:ext uri="{FF2B5EF4-FFF2-40B4-BE49-F238E27FC236}">
              <a16:creationId xmlns:a16="http://schemas.microsoft.com/office/drawing/2014/main" id="{1A390976-A3CA-4768-95B4-55BD16BCA13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5" name="Text Box 14">
          <a:extLst>
            <a:ext uri="{FF2B5EF4-FFF2-40B4-BE49-F238E27FC236}">
              <a16:creationId xmlns:a16="http://schemas.microsoft.com/office/drawing/2014/main" id="{E9C804B0-301C-44AB-82DF-854982083C3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296D5E5E-6145-4E19-A474-55A2802AE76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7" name="Text Box 16">
          <a:extLst>
            <a:ext uri="{FF2B5EF4-FFF2-40B4-BE49-F238E27FC236}">
              <a16:creationId xmlns:a16="http://schemas.microsoft.com/office/drawing/2014/main" id="{D8BB7B74-A89C-4E67-99B5-44B475980F8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8" name="Text Box 14">
          <a:extLst>
            <a:ext uri="{FF2B5EF4-FFF2-40B4-BE49-F238E27FC236}">
              <a16:creationId xmlns:a16="http://schemas.microsoft.com/office/drawing/2014/main" id="{F32DC63A-E3C3-42CC-91B5-91B327AE8DC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9E93D877-BB6A-4803-817E-6E3193FFA24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10C4CD8C-A7F6-49A7-A374-E641D035564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EA915F40-47AD-4AD8-9DF1-DC942FE9C72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3E1D8797-3532-4527-9936-66E0C5A6BD4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3" name="Text Box 16">
          <a:extLst>
            <a:ext uri="{FF2B5EF4-FFF2-40B4-BE49-F238E27FC236}">
              <a16:creationId xmlns:a16="http://schemas.microsoft.com/office/drawing/2014/main" id="{D6810D2C-7884-4489-90A9-6B0DEF307C0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4" name="Text Box 14">
          <a:extLst>
            <a:ext uri="{FF2B5EF4-FFF2-40B4-BE49-F238E27FC236}">
              <a16:creationId xmlns:a16="http://schemas.microsoft.com/office/drawing/2014/main" id="{DA06D968-00F9-4D62-AE6C-BD0A4D037D7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B70ABD10-BE13-4D03-92C3-2E9BB0861BC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6" name="Text Box 16">
          <a:extLst>
            <a:ext uri="{FF2B5EF4-FFF2-40B4-BE49-F238E27FC236}">
              <a16:creationId xmlns:a16="http://schemas.microsoft.com/office/drawing/2014/main" id="{13932736-EBA2-4027-AEBA-438799BA2E2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7" name="Text Box 14">
          <a:extLst>
            <a:ext uri="{FF2B5EF4-FFF2-40B4-BE49-F238E27FC236}">
              <a16:creationId xmlns:a16="http://schemas.microsoft.com/office/drawing/2014/main" id="{E09D2294-CFB8-403B-83F3-C340541F527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ECCD54CA-23C2-4DE9-911B-7E302113768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D3937564-E3D5-4798-8868-286C85F588E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EE73665F-9C8E-40DB-826F-1C5896450D0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24A173A-02E8-4425-9496-A22D235C5FA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2" name="Text Box 16">
          <a:extLst>
            <a:ext uri="{FF2B5EF4-FFF2-40B4-BE49-F238E27FC236}">
              <a16:creationId xmlns:a16="http://schemas.microsoft.com/office/drawing/2014/main" id="{B018E505-FF3C-4E3F-9451-6332343094D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3" name="Text Box 14">
          <a:extLst>
            <a:ext uri="{FF2B5EF4-FFF2-40B4-BE49-F238E27FC236}">
              <a16:creationId xmlns:a16="http://schemas.microsoft.com/office/drawing/2014/main" id="{8F017696-60A0-4C59-992A-B95DCFB3989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DC30764E-12DA-4F8C-8950-19A8B57450E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5" name="Text Box 16">
          <a:extLst>
            <a:ext uri="{FF2B5EF4-FFF2-40B4-BE49-F238E27FC236}">
              <a16:creationId xmlns:a16="http://schemas.microsoft.com/office/drawing/2014/main" id="{CB0C5925-22CD-4473-85D2-46E1A3CE076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6" name="Text Box 14">
          <a:extLst>
            <a:ext uri="{FF2B5EF4-FFF2-40B4-BE49-F238E27FC236}">
              <a16:creationId xmlns:a16="http://schemas.microsoft.com/office/drawing/2014/main" id="{87F264E4-8499-4178-9B7C-C8566ABA9B6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562DB055-9955-4FC9-A702-DD42C5B32B4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8" name="Text Box 16">
          <a:extLst>
            <a:ext uri="{FF2B5EF4-FFF2-40B4-BE49-F238E27FC236}">
              <a16:creationId xmlns:a16="http://schemas.microsoft.com/office/drawing/2014/main" id="{4A351DCC-ED4E-40B3-AEF3-582067F2AC2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89" name="Text Box 14">
          <a:extLst>
            <a:ext uri="{FF2B5EF4-FFF2-40B4-BE49-F238E27FC236}">
              <a16:creationId xmlns:a16="http://schemas.microsoft.com/office/drawing/2014/main" id="{4D954B82-E55B-4741-BEB1-8B3F777B2CD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B344F46A-CDD6-43A6-AF39-7B5569880CF1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1" name="Text Box 16">
          <a:extLst>
            <a:ext uri="{FF2B5EF4-FFF2-40B4-BE49-F238E27FC236}">
              <a16:creationId xmlns:a16="http://schemas.microsoft.com/office/drawing/2014/main" id="{35B91F4A-8A03-40C0-BEC5-89B6C8290AD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5A2D5068-FC67-41B0-BD47-E136B09BF49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2C929202-070A-41C2-B1FE-2661AA22BE4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4" name="Text Box 16">
          <a:extLst>
            <a:ext uri="{FF2B5EF4-FFF2-40B4-BE49-F238E27FC236}">
              <a16:creationId xmlns:a16="http://schemas.microsoft.com/office/drawing/2014/main" id="{DE1E1A53-44A5-419A-A60F-4F644F84CE4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9A05E4B8-DF86-4944-A86F-2B7A4482AC8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5F9BE46-46DA-4339-B6F3-6B9E1A0990E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9419CBDF-65FF-4E00-9A2D-AB15207467A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8" name="Text Box 14">
          <a:extLst>
            <a:ext uri="{FF2B5EF4-FFF2-40B4-BE49-F238E27FC236}">
              <a16:creationId xmlns:a16="http://schemas.microsoft.com/office/drawing/2014/main" id="{F9007DA5-C711-44F1-9882-2A2A7CB863C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6907B818-3790-4F71-8BD6-1DE9A733890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0" name="Text Box 16">
          <a:extLst>
            <a:ext uri="{FF2B5EF4-FFF2-40B4-BE49-F238E27FC236}">
              <a16:creationId xmlns:a16="http://schemas.microsoft.com/office/drawing/2014/main" id="{7F4DC164-BF75-471B-9601-FE316B2521F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4D2CFA0E-55BF-4DD2-8A65-2FFD6714B35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24582A2-E1DD-4F61-BC63-4706F4E818E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8833CDD5-0F33-4D08-B3B6-C9E29C2A262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4" name="Text Box 14">
          <a:extLst>
            <a:ext uri="{FF2B5EF4-FFF2-40B4-BE49-F238E27FC236}">
              <a16:creationId xmlns:a16="http://schemas.microsoft.com/office/drawing/2014/main" id="{8CDEF803-5224-4805-9A1E-C9D75F087F0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9402AD9C-750B-42FA-B130-5F353319EE5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6" name="Text Box 16">
          <a:extLst>
            <a:ext uri="{FF2B5EF4-FFF2-40B4-BE49-F238E27FC236}">
              <a16:creationId xmlns:a16="http://schemas.microsoft.com/office/drawing/2014/main" id="{797CA920-4CC2-47C6-AF9E-49F02779BD2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7" name="Text Box 14">
          <a:extLst>
            <a:ext uri="{FF2B5EF4-FFF2-40B4-BE49-F238E27FC236}">
              <a16:creationId xmlns:a16="http://schemas.microsoft.com/office/drawing/2014/main" id="{49ACE72A-2BF2-40A6-9154-11DD75C91A9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2FBB8B44-71AF-4762-A1B9-8E830FB2C5D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09" name="Text Box 16">
          <a:extLst>
            <a:ext uri="{FF2B5EF4-FFF2-40B4-BE49-F238E27FC236}">
              <a16:creationId xmlns:a16="http://schemas.microsoft.com/office/drawing/2014/main" id="{C5E7BBC1-381E-434C-B408-5866DD7730E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0" name="Text Box 14">
          <a:extLst>
            <a:ext uri="{FF2B5EF4-FFF2-40B4-BE49-F238E27FC236}">
              <a16:creationId xmlns:a16="http://schemas.microsoft.com/office/drawing/2014/main" id="{DD636C89-61B7-4293-AAF9-6C54F126FA6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39FC75AF-FD98-44E6-AED9-854F681FDE1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2" name="Text Box 16">
          <a:extLst>
            <a:ext uri="{FF2B5EF4-FFF2-40B4-BE49-F238E27FC236}">
              <a16:creationId xmlns:a16="http://schemas.microsoft.com/office/drawing/2014/main" id="{CBB3B96B-CE76-4888-89D4-10416309D09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3" name="Text Box 14">
          <a:extLst>
            <a:ext uri="{FF2B5EF4-FFF2-40B4-BE49-F238E27FC236}">
              <a16:creationId xmlns:a16="http://schemas.microsoft.com/office/drawing/2014/main" id="{E5C97ADD-9093-491C-B6EF-E5E42A5B64B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21832F26-8F1E-44FE-B84F-458600B64D9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5" name="Text Box 16">
          <a:extLst>
            <a:ext uri="{FF2B5EF4-FFF2-40B4-BE49-F238E27FC236}">
              <a16:creationId xmlns:a16="http://schemas.microsoft.com/office/drawing/2014/main" id="{ED1D0F0C-22E3-4314-B9F8-C2AC42A5D61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6" name="Text Box 14">
          <a:extLst>
            <a:ext uri="{FF2B5EF4-FFF2-40B4-BE49-F238E27FC236}">
              <a16:creationId xmlns:a16="http://schemas.microsoft.com/office/drawing/2014/main" id="{5C50DDB5-315A-43DF-97F8-D1ADB4DB82F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19D8607D-9234-40B4-BFF6-0D25D73060C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8" name="Text Box 16">
          <a:extLst>
            <a:ext uri="{FF2B5EF4-FFF2-40B4-BE49-F238E27FC236}">
              <a16:creationId xmlns:a16="http://schemas.microsoft.com/office/drawing/2014/main" id="{2031F39D-34A6-4019-A70D-4D1CC1BBD00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A8DEAE79-0E7E-4A7E-B6F8-B93F6FAEEC3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397863C5-230F-47B4-A4A2-A2A0F51A1E4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F6B39481-9873-403B-8128-FF4A7909542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F079DA1B-10DE-4386-867E-584FDA2FEC7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F911B6DC-FCD1-4D72-9B17-83661EF9F17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D1D69783-E81D-4851-91EC-64246919987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EFD4E62F-198D-4D49-A7CC-65C1E784FAF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D9AA7A55-420A-49B8-9924-18CDE1381A6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7" name="Text Box 16">
          <a:extLst>
            <a:ext uri="{FF2B5EF4-FFF2-40B4-BE49-F238E27FC236}">
              <a16:creationId xmlns:a16="http://schemas.microsoft.com/office/drawing/2014/main" id="{43B16620-F2AD-43C0-A437-E2FDC6B0D92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F26C698E-86F5-47DE-ADC8-8A35D84361C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662844E6-3858-477A-BD9D-61F8CE31102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0" name="Text Box 16">
          <a:extLst>
            <a:ext uri="{FF2B5EF4-FFF2-40B4-BE49-F238E27FC236}">
              <a16:creationId xmlns:a16="http://schemas.microsoft.com/office/drawing/2014/main" id="{1C8FB65F-478A-461F-96D4-D7E214A0CE1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1" name="Text Box 14">
          <a:extLst>
            <a:ext uri="{FF2B5EF4-FFF2-40B4-BE49-F238E27FC236}">
              <a16:creationId xmlns:a16="http://schemas.microsoft.com/office/drawing/2014/main" id="{9A9382C2-D7EE-41D0-BBFB-D7C7F567862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A898D3B6-DB24-4118-8289-41047D62F05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3" name="Text Box 16">
          <a:extLst>
            <a:ext uri="{FF2B5EF4-FFF2-40B4-BE49-F238E27FC236}">
              <a16:creationId xmlns:a16="http://schemas.microsoft.com/office/drawing/2014/main" id="{3C37DF16-737F-4DFF-BA3C-369C2E77BC2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4" name="Text Box 14">
          <a:extLst>
            <a:ext uri="{FF2B5EF4-FFF2-40B4-BE49-F238E27FC236}">
              <a16:creationId xmlns:a16="http://schemas.microsoft.com/office/drawing/2014/main" id="{05719F90-7856-4978-BD97-1A864B240A6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D31FFA46-9F0B-44A7-91FD-E1CE8DD853A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6" name="Text Box 16">
          <a:extLst>
            <a:ext uri="{FF2B5EF4-FFF2-40B4-BE49-F238E27FC236}">
              <a16:creationId xmlns:a16="http://schemas.microsoft.com/office/drawing/2014/main" id="{5FF8C0CF-5452-46E3-B3C8-097CECEA24A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7" name="Text Box 14">
          <a:extLst>
            <a:ext uri="{FF2B5EF4-FFF2-40B4-BE49-F238E27FC236}">
              <a16:creationId xmlns:a16="http://schemas.microsoft.com/office/drawing/2014/main" id="{4BCB25A6-0F71-4CBE-897D-D903CE5D249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445B6849-BC19-437F-98FE-86BB23B713A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39" name="Text Box 16">
          <a:extLst>
            <a:ext uri="{FF2B5EF4-FFF2-40B4-BE49-F238E27FC236}">
              <a16:creationId xmlns:a16="http://schemas.microsoft.com/office/drawing/2014/main" id="{500AF12B-B254-4DD0-B4DA-0CBEF0FFB9D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0" name="Text Box 14">
          <a:extLst>
            <a:ext uri="{FF2B5EF4-FFF2-40B4-BE49-F238E27FC236}">
              <a16:creationId xmlns:a16="http://schemas.microsoft.com/office/drawing/2014/main" id="{4FE12040-1972-4CD1-B582-C4B870FEC2C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4500897C-9C4E-4689-B2D8-DB64387FD49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70C5E4D1-C8F3-41E7-A161-3DD31737BB7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3" name="Text Box 14">
          <a:extLst>
            <a:ext uri="{FF2B5EF4-FFF2-40B4-BE49-F238E27FC236}">
              <a16:creationId xmlns:a16="http://schemas.microsoft.com/office/drawing/2014/main" id="{DCAA450D-21A7-4F86-971C-A3403A5AF99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66A52371-9BB7-4516-BC98-D37B859A2D9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5" name="Text Box 16">
          <a:extLst>
            <a:ext uri="{FF2B5EF4-FFF2-40B4-BE49-F238E27FC236}">
              <a16:creationId xmlns:a16="http://schemas.microsoft.com/office/drawing/2014/main" id="{4D72443C-7AA2-4BA2-9B37-4AC8696A7EB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6" name="Text Box 14">
          <a:extLst>
            <a:ext uri="{FF2B5EF4-FFF2-40B4-BE49-F238E27FC236}">
              <a16:creationId xmlns:a16="http://schemas.microsoft.com/office/drawing/2014/main" id="{BE4278E9-8F9E-4B4D-ADAE-72CED54567F3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541D8EB2-89F7-40D7-8A98-7A8FFABECD2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8" name="Text Box 16">
          <a:extLst>
            <a:ext uri="{FF2B5EF4-FFF2-40B4-BE49-F238E27FC236}">
              <a16:creationId xmlns:a16="http://schemas.microsoft.com/office/drawing/2014/main" id="{A3E16952-6EE2-49D8-86CF-C2B46DB0E88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49" name="Text Box 14">
          <a:extLst>
            <a:ext uri="{FF2B5EF4-FFF2-40B4-BE49-F238E27FC236}">
              <a16:creationId xmlns:a16="http://schemas.microsoft.com/office/drawing/2014/main" id="{2A59D4D0-DDE6-4D90-A0BC-7F1CB18A400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19D41305-581F-4D8C-AF48-D1FE09DEEA9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5932C47E-5427-4242-A504-67DDE68A0C4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2" name="Text Box 14">
          <a:extLst>
            <a:ext uri="{FF2B5EF4-FFF2-40B4-BE49-F238E27FC236}">
              <a16:creationId xmlns:a16="http://schemas.microsoft.com/office/drawing/2014/main" id="{9A50E46E-44FB-4189-BA9B-4B90A1834D9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8794C5F3-3D70-4F70-ADE2-09F5BABDC72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4" name="Text Box 16">
          <a:extLst>
            <a:ext uri="{FF2B5EF4-FFF2-40B4-BE49-F238E27FC236}">
              <a16:creationId xmlns:a16="http://schemas.microsoft.com/office/drawing/2014/main" id="{820D0173-5D24-49BA-8939-A0949C0EF94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DCA8EEEE-2527-4EB4-B47A-CD35A34AA15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AB994E94-5339-4FD0-87BC-248F69E1EE2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88142BFB-2D79-4BD9-BA16-6E8546F331C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8" name="Text Box 14">
          <a:extLst>
            <a:ext uri="{FF2B5EF4-FFF2-40B4-BE49-F238E27FC236}">
              <a16:creationId xmlns:a16="http://schemas.microsoft.com/office/drawing/2014/main" id="{44A179A1-83DB-4A9E-8CB1-F13FCE80B6A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470C5C44-DF51-410F-9709-517CD7B8C36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0" name="Text Box 16">
          <a:extLst>
            <a:ext uri="{FF2B5EF4-FFF2-40B4-BE49-F238E27FC236}">
              <a16:creationId xmlns:a16="http://schemas.microsoft.com/office/drawing/2014/main" id="{AA55CE36-ABAB-4681-B2DC-092FDCC710E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1" name="Text Box 14">
          <a:extLst>
            <a:ext uri="{FF2B5EF4-FFF2-40B4-BE49-F238E27FC236}">
              <a16:creationId xmlns:a16="http://schemas.microsoft.com/office/drawing/2014/main" id="{7C2B55DE-0170-414D-AFA8-8C54DABCBB8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41215724-BEE8-4D62-96E7-82BCE269A7B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3" name="Text Box 16">
          <a:extLst>
            <a:ext uri="{FF2B5EF4-FFF2-40B4-BE49-F238E27FC236}">
              <a16:creationId xmlns:a16="http://schemas.microsoft.com/office/drawing/2014/main" id="{63CB40FB-15C2-4C13-8F79-A2508A16B58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4" name="Text Box 14">
          <a:extLst>
            <a:ext uri="{FF2B5EF4-FFF2-40B4-BE49-F238E27FC236}">
              <a16:creationId xmlns:a16="http://schemas.microsoft.com/office/drawing/2014/main" id="{8B5C0CC9-1A3F-4E6A-9EE6-3E4273E8C6C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CCD326C-FA45-460D-8E61-B8ED5738F928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6" name="Text Box 16">
          <a:extLst>
            <a:ext uri="{FF2B5EF4-FFF2-40B4-BE49-F238E27FC236}">
              <a16:creationId xmlns:a16="http://schemas.microsoft.com/office/drawing/2014/main" id="{4FADCD36-1A72-465A-BFCF-7CA202D2AA2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007A0A26-728A-4F00-94CD-B955032DEEF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A4BF0F06-FE54-4482-97CA-822E87DBF73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60EB07EF-3311-4DDB-B9B6-7466E22DDBE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0" name="Text Box 14">
          <a:extLst>
            <a:ext uri="{FF2B5EF4-FFF2-40B4-BE49-F238E27FC236}">
              <a16:creationId xmlns:a16="http://schemas.microsoft.com/office/drawing/2014/main" id="{FBB0BC72-ECFC-4926-A7EF-188FF6CB70F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CE5D305B-C6C6-44A7-9335-B651B1D5397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2" name="Text Box 16">
          <a:extLst>
            <a:ext uri="{FF2B5EF4-FFF2-40B4-BE49-F238E27FC236}">
              <a16:creationId xmlns:a16="http://schemas.microsoft.com/office/drawing/2014/main" id="{23AC3BBC-5B38-4544-907A-EEAD47419A06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3" name="Text Box 14">
          <a:extLst>
            <a:ext uri="{FF2B5EF4-FFF2-40B4-BE49-F238E27FC236}">
              <a16:creationId xmlns:a16="http://schemas.microsoft.com/office/drawing/2014/main" id="{E8CF43BE-47B9-459E-8590-FA230B31858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C67C3D11-E92D-4604-B077-E32B1AE1FA1E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5" name="Text Box 16">
          <a:extLst>
            <a:ext uri="{FF2B5EF4-FFF2-40B4-BE49-F238E27FC236}">
              <a16:creationId xmlns:a16="http://schemas.microsoft.com/office/drawing/2014/main" id="{69CEC846-0C6B-4158-81B0-9E50C6EB66B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BE892AA1-2621-4701-8B9E-CF6CD5AB4ED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2769C78E-3FFD-4217-A546-BD8BEFAFDAF9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BB8E799D-7D5B-487C-9293-A6BD087E806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3DD53426-421D-446E-A8FE-042E921D35D4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C83C7BCC-BCEF-4CAB-85BD-A7341CA8BA7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E6449D9-D790-4793-A1C4-AA79B282C62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2" name="Text Box 14">
          <a:extLst>
            <a:ext uri="{FF2B5EF4-FFF2-40B4-BE49-F238E27FC236}">
              <a16:creationId xmlns:a16="http://schemas.microsoft.com/office/drawing/2014/main" id="{3C9122F2-CB45-402E-A788-3E722522092F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A7C0A050-8B7B-4ED7-868B-54DD00BE7D35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4" name="Text Box 16">
          <a:extLst>
            <a:ext uri="{FF2B5EF4-FFF2-40B4-BE49-F238E27FC236}">
              <a16:creationId xmlns:a16="http://schemas.microsoft.com/office/drawing/2014/main" id="{DCF4DFA4-7F7E-4CDF-990B-EED93BEBD11B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2BAE6230-B6D9-410C-AB15-8A8338CBB672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54FC57FB-A6B8-487B-A43F-E006CDBFFF7C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7" name="Text Box 16">
          <a:extLst>
            <a:ext uri="{FF2B5EF4-FFF2-40B4-BE49-F238E27FC236}">
              <a16:creationId xmlns:a16="http://schemas.microsoft.com/office/drawing/2014/main" id="{BFEEF6F1-36DF-4B0B-8B80-2848883329C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80770D25-7BFF-4C23-9736-4A1F2578514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9E964D1D-C2CC-44E3-84BB-434639DF9E60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F608BC34-5FAA-43ED-96DC-4D548C93C44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91" name="Text Box 14">
          <a:extLst>
            <a:ext uri="{FF2B5EF4-FFF2-40B4-BE49-F238E27FC236}">
              <a16:creationId xmlns:a16="http://schemas.microsoft.com/office/drawing/2014/main" id="{27342D4A-EF69-4C90-B000-507C0E3784CA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FD1B9F7E-EAA6-4BAD-85E2-D37D6CEE1C57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393" name="Text Box 16">
          <a:extLst>
            <a:ext uri="{FF2B5EF4-FFF2-40B4-BE49-F238E27FC236}">
              <a16:creationId xmlns:a16="http://schemas.microsoft.com/office/drawing/2014/main" id="{C6A93CE1-C6D3-43FE-B138-A2FEE58FC0ED}"/>
            </a:ext>
          </a:extLst>
        </xdr:cNvPr>
        <xdr:cNvSpPr txBox="1">
          <a:spLocks noChangeArrowheads="1"/>
        </xdr:cNvSpPr>
      </xdr:nvSpPr>
      <xdr:spPr bwMode="auto">
        <a:xfrm>
          <a:off x="419100" y="52448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394" name="Text Box 14">
          <a:extLst>
            <a:ext uri="{FF2B5EF4-FFF2-40B4-BE49-F238E27FC236}">
              <a16:creationId xmlns:a16="http://schemas.microsoft.com/office/drawing/2014/main" id="{10165D61-59C5-4238-982D-CEFB430EDBD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D53F6A16-58A7-45FA-A72F-B9A92B4BA69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7EE828A0-8AA9-499B-961B-749D872B5CE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397" name="Text Box 14">
          <a:extLst>
            <a:ext uri="{FF2B5EF4-FFF2-40B4-BE49-F238E27FC236}">
              <a16:creationId xmlns:a16="http://schemas.microsoft.com/office/drawing/2014/main" id="{7AEFD283-6D6E-457C-ACF1-9AD4585871D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49C80092-4B89-47D7-A485-559ACACC762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399" name="Text Box 16">
          <a:extLst>
            <a:ext uri="{FF2B5EF4-FFF2-40B4-BE49-F238E27FC236}">
              <a16:creationId xmlns:a16="http://schemas.microsoft.com/office/drawing/2014/main" id="{0A575EB9-21F9-4358-B67F-9B51C23BAAE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00" name="Text Box 14">
          <a:extLst>
            <a:ext uri="{FF2B5EF4-FFF2-40B4-BE49-F238E27FC236}">
              <a16:creationId xmlns:a16="http://schemas.microsoft.com/office/drawing/2014/main" id="{E462920A-76BB-41C4-941A-CC8A1BF7B7C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EBA5DF0E-1CB5-4DF8-9629-BEABF50500C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02" name="Text Box 16">
          <a:extLst>
            <a:ext uri="{FF2B5EF4-FFF2-40B4-BE49-F238E27FC236}">
              <a16:creationId xmlns:a16="http://schemas.microsoft.com/office/drawing/2014/main" id="{4D50417B-1314-4FB7-9E5A-98482D82BB2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03" name="Text Box 14">
          <a:extLst>
            <a:ext uri="{FF2B5EF4-FFF2-40B4-BE49-F238E27FC236}">
              <a16:creationId xmlns:a16="http://schemas.microsoft.com/office/drawing/2014/main" id="{CA650451-25D1-4784-BDF4-5689E41A77A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2291EC84-8231-40B0-9BB3-2F6C3F36F01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05" name="Text Box 16">
          <a:extLst>
            <a:ext uri="{FF2B5EF4-FFF2-40B4-BE49-F238E27FC236}">
              <a16:creationId xmlns:a16="http://schemas.microsoft.com/office/drawing/2014/main" id="{4276351F-C3A1-4ED9-8E38-EA2A20F7B7C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06" name="Text Box 14">
          <a:extLst>
            <a:ext uri="{FF2B5EF4-FFF2-40B4-BE49-F238E27FC236}">
              <a16:creationId xmlns:a16="http://schemas.microsoft.com/office/drawing/2014/main" id="{22F8EB47-D196-4B7B-A00F-CE6A77656F7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49078DA-3256-4F73-ADE3-F2523D8B8C4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08" name="Text Box 16">
          <a:extLst>
            <a:ext uri="{FF2B5EF4-FFF2-40B4-BE49-F238E27FC236}">
              <a16:creationId xmlns:a16="http://schemas.microsoft.com/office/drawing/2014/main" id="{2EA46FCD-D73F-41FC-8BF2-06F985FB102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09" name="Text Box 14">
          <a:extLst>
            <a:ext uri="{FF2B5EF4-FFF2-40B4-BE49-F238E27FC236}">
              <a16:creationId xmlns:a16="http://schemas.microsoft.com/office/drawing/2014/main" id="{1A8657BA-27B1-4D36-9DCC-C225038D106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8B719D37-B849-426C-B2DD-93685598594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11" name="Text Box 16">
          <a:extLst>
            <a:ext uri="{FF2B5EF4-FFF2-40B4-BE49-F238E27FC236}">
              <a16:creationId xmlns:a16="http://schemas.microsoft.com/office/drawing/2014/main" id="{1EAB023D-3FCC-476B-8F4B-022A89F6949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12" name="Text Box 14">
          <a:extLst>
            <a:ext uri="{FF2B5EF4-FFF2-40B4-BE49-F238E27FC236}">
              <a16:creationId xmlns:a16="http://schemas.microsoft.com/office/drawing/2014/main" id="{E5A2BAA8-A7D1-4982-8443-11D3DF07467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1578AB34-22E7-476E-8982-CF2E47B57C2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14" name="Text Box 16">
          <a:extLst>
            <a:ext uri="{FF2B5EF4-FFF2-40B4-BE49-F238E27FC236}">
              <a16:creationId xmlns:a16="http://schemas.microsoft.com/office/drawing/2014/main" id="{E4745682-7E3B-49A0-893E-E5240A7196B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8A909473-D9FA-40B0-8E7B-44B80F1BEF9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D059D59F-37DB-46C7-BA9A-D5F1F34F31F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C62376E1-D927-49FF-A847-70AD9B9B621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18" name="Text Box 14">
          <a:extLst>
            <a:ext uri="{FF2B5EF4-FFF2-40B4-BE49-F238E27FC236}">
              <a16:creationId xmlns:a16="http://schemas.microsoft.com/office/drawing/2014/main" id="{3CC205BF-CEC0-4008-A766-82D3280944E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9BBA6351-5AE0-4C68-BE29-12AAA7BA646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20" name="Text Box 16">
          <a:extLst>
            <a:ext uri="{FF2B5EF4-FFF2-40B4-BE49-F238E27FC236}">
              <a16:creationId xmlns:a16="http://schemas.microsoft.com/office/drawing/2014/main" id="{119CE86F-0B0C-46EA-B32D-F6DF60FBBCA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21" name="Text Box 14">
          <a:extLst>
            <a:ext uri="{FF2B5EF4-FFF2-40B4-BE49-F238E27FC236}">
              <a16:creationId xmlns:a16="http://schemas.microsoft.com/office/drawing/2014/main" id="{31499B49-7164-4BF5-A962-18221E39324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55A979C0-48F6-43E6-8DEE-1C9CEEC294F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23" name="Text Box 16">
          <a:extLst>
            <a:ext uri="{FF2B5EF4-FFF2-40B4-BE49-F238E27FC236}">
              <a16:creationId xmlns:a16="http://schemas.microsoft.com/office/drawing/2014/main" id="{3909BDE2-6E44-4A65-B19F-77B3A474533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24" name="Text Box 14">
          <a:extLst>
            <a:ext uri="{FF2B5EF4-FFF2-40B4-BE49-F238E27FC236}">
              <a16:creationId xmlns:a16="http://schemas.microsoft.com/office/drawing/2014/main" id="{5D906AD7-3313-4831-97E6-FF67C2FFF7E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56880944-065B-459F-9D09-4F3B45305B3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26" name="Text Box 16">
          <a:extLst>
            <a:ext uri="{FF2B5EF4-FFF2-40B4-BE49-F238E27FC236}">
              <a16:creationId xmlns:a16="http://schemas.microsoft.com/office/drawing/2014/main" id="{45E7EC27-A59B-4705-9C14-209B195A845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27" name="Text Box 14">
          <a:extLst>
            <a:ext uri="{FF2B5EF4-FFF2-40B4-BE49-F238E27FC236}">
              <a16:creationId xmlns:a16="http://schemas.microsoft.com/office/drawing/2014/main" id="{905A99D9-390B-4E35-9990-BEBE3EDF115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1682E6F7-D324-44C9-9A54-FDB52A18767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29" name="Text Box 16">
          <a:extLst>
            <a:ext uri="{FF2B5EF4-FFF2-40B4-BE49-F238E27FC236}">
              <a16:creationId xmlns:a16="http://schemas.microsoft.com/office/drawing/2014/main" id="{7FB6E98F-F42B-4FA8-A23B-69C57D1359B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30" name="Text Box 14">
          <a:extLst>
            <a:ext uri="{FF2B5EF4-FFF2-40B4-BE49-F238E27FC236}">
              <a16:creationId xmlns:a16="http://schemas.microsoft.com/office/drawing/2014/main" id="{F0C69CC8-D211-47FC-BE62-F2977949E35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130C4B87-9367-425D-B1B8-303EFEF50F7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32" name="Text Box 16">
          <a:extLst>
            <a:ext uri="{FF2B5EF4-FFF2-40B4-BE49-F238E27FC236}">
              <a16:creationId xmlns:a16="http://schemas.microsoft.com/office/drawing/2014/main" id="{7043CF52-8775-42B8-A943-0DCA5C65EDB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7B4E6D3A-A2BF-4276-A481-D4165BD8341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32CB03EF-5F39-4872-9701-63422667D61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35" name="Text Box 16">
          <a:extLst>
            <a:ext uri="{FF2B5EF4-FFF2-40B4-BE49-F238E27FC236}">
              <a16:creationId xmlns:a16="http://schemas.microsoft.com/office/drawing/2014/main" id="{4A7528EF-86CC-4BF5-BCC4-DF01956B172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36" name="Text Box 14">
          <a:extLst>
            <a:ext uri="{FF2B5EF4-FFF2-40B4-BE49-F238E27FC236}">
              <a16:creationId xmlns:a16="http://schemas.microsoft.com/office/drawing/2014/main" id="{8F6C6791-4FAE-44DD-8187-AEA5C9D7E4D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BCD593FC-309E-4B6C-A6C9-9A21348F14A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38" name="Text Box 16">
          <a:extLst>
            <a:ext uri="{FF2B5EF4-FFF2-40B4-BE49-F238E27FC236}">
              <a16:creationId xmlns:a16="http://schemas.microsoft.com/office/drawing/2014/main" id="{36CD0855-C1E4-450B-9BD1-E8B59CD4875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D404E18A-6340-478A-948E-1BE81DA8E22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77B48C28-D0F4-44C3-86D0-FFD8AC96F7A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CDDD123B-660E-4264-B3A1-D4AC071F975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42" name="Text Box 14">
          <a:extLst>
            <a:ext uri="{FF2B5EF4-FFF2-40B4-BE49-F238E27FC236}">
              <a16:creationId xmlns:a16="http://schemas.microsoft.com/office/drawing/2014/main" id="{084E291C-3124-47FF-8263-1128DDB8895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1BC5E89A-C7C5-4C7A-ADA0-D06ED84F6B9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44" name="Text Box 16">
          <a:extLst>
            <a:ext uri="{FF2B5EF4-FFF2-40B4-BE49-F238E27FC236}">
              <a16:creationId xmlns:a16="http://schemas.microsoft.com/office/drawing/2014/main" id="{B529BF75-8817-443F-9B80-16E13E4AFCE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F4FEFA15-18E4-4238-8F45-53F3ACA3574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60639EEF-5E1A-4D6E-85ED-424677C8620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47" name="Text Box 16">
          <a:extLst>
            <a:ext uri="{FF2B5EF4-FFF2-40B4-BE49-F238E27FC236}">
              <a16:creationId xmlns:a16="http://schemas.microsoft.com/office/drawing/2014/main" id="{8F1996AF-E5E8-4CD4-A506-B7DB88A6CBD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48" name="Text Box 14">
          <a:extLst>
            <a:ext uri="{FF2B5EF4-FFF2-40B4-BE49-F238E27FC236}">
              <a16:creationId xmlns:a16="http://schemas.microsoft.com/office/drawing/2014/main" id="{D83DA71B-7017-4EBF-BCC1-91FA6DEF549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3C8623F3-FA1C-4BB1-8BE9-FA3D6B6AAD6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50" name="Text Box 16">
          <a:extLst>
            <a:ext uri="{FF2B5EF4-FFF2-40B4-BE49-F238E27FC236}">
              <a16:creationId xmlns:a16="http://schemas.microsoft.com/office/drawing/2014/main" id="{73A862BD-8A65-404A-9B7E-70DBF650007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DBFC9CF1-2FF5-42D1-8C3B-4F60EC274A1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3D4D4C6C-CFB2-4FE6-9790-2C30DD9145B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53" name="Text Box 16">
          <a:extLst>
            <a:ext uri="{FF2B5EF4-FFF2-40B4-BE49-F238E27FC236}">
              <a16:creationId xmlns:a16="http://schemas.microsoft.com/office/drawing/2014/main" id="{A952A469-B59D-451D-B14E-07BDD07CE09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EFBCBB69-B879-43F5-9060-21674430A2E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E1C49D96-B6D3-4B0A-AE3D-5E420A1532A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52FB8AAF-735A-4A35-A74C-CF47A130333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1ADEB013-1043-47D9-832E-E07C1769639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B7314955-CDCF-4C87-94BE-CE0AF0D6BF4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03E814BD-0582-49EE-BACC-81EFAC71919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60" name="Text Box 14">
          <a:extLst>
            <a:ext uri="{FF2B5EF4-FFF2-40B4-BE49-F238E27FC236}">
              <a16:creationId xmlns:a16="http://schemas.microsoft.com/office/drawing/2014/main" id="{A84A52C5-8F2F-429A-AA1E-F154FD627C5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449CBE79-5D2D-4C5D-8A14-8077A965B25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62" name="Text Box 16">
          <a:extLst>
            <a:ext uri="{FF2B5EF4-FFF2-40B4-BE49-F238E27FC236}">
              <a16:creationId xmlns:a16="http://schemas.microsoft.com/office/drawing/2014/main" id="{3781251A-BCBB-4856-8A53-7B607628934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7B5B8CFF-DFE4-41BD-A079-795A0BCF970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2B87D24D-6CC2-415D-9C0E-5A628B72F3F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65" name="Text Box 16">
          <a:extLst>
            <a:ext uri="{FF2B5EF4-FFF2-40B4-BE49-F238E27FC236}">
              <a16:creationId xmlns:a16="http://schemas.microsoft.com/office/drawing/2014/main" id="{EB05E839-32BD-417D-B7D0-11C2125A58F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66" name="Text Box 14">
          <a:extLst>
            <a:ext uri="{FF2B5EF4-FFF2-40B4-BE49-F238E27FC236}">
              <a16:creationId xmlns:a16="http://schemas.microsoft.com/office/drawing/2014/main" id="{3514CC0E-60CF-4A4E-BDB7-387679098A2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92497063-6C8E-49A9-87D8-D2C27B740DE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B7752FC4-E1D4-4BF0-BB3D-1C7A44B1A9D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69" name="Text Box 14">
          <a:extLst>
            <a:ext uri="{FF2B5EF4-FFF2-40B4-BE49-F238E27FC236}">
              <a16:creationId xmlns:a16="http://schemas.microsoft.com/office/drawing/2014/main" id="{5CAB48A9-4291-4BD6-AE0E-84CDD28928E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309FEF43-0228-4A8E-9D85-084650FC440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71" name="Text Box 16">
          <a:extLst>
            <a:ext uri="{FF2B5EF4-FFF2-40B4-BE49-F238E27FC236}">
              <a16:creationId xmlns:a16="http://schemas.microsoft.com/office/drawing/2014/main" id="{7677D0A0-62DC-40F0-9931-734C0EB6723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72" name="Text Box 14">
          <a:extLst>
            <a:ext uri="{FF2B5EF4-FFF2-40B4-BE49-F238E27FC236}">
              <a16:creationId xmlns:a16="http://schemas.microsoft.com/office/drawing/2014/main" id="{A1ED19FD-C2C3-47DB-8EF5-2E7AA857242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46E0AA83-F94D-41E8-AB4D-98AF470B5AE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74" name="Text Box 16">
          <a:extLst>
            <a:ext uri="{FF2B5EF4-FFF2-40B4-BE49-F238E27FC236}">
              <a16:creationId xmlns:a16="http://schemas.microsoft.com/office/drawing/2014/main" id="{CDA86A0B-D555-4403-98A3-5AB13970EA8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5C6130E1-2D4E-48DF-ACB1-4241F5D9B16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EE2FE410-EC41-42B0-A8C7-D197442F982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1AA3CC2-AF40-4747-9D81-DC3E1B251C4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B49DC703-FC43-4A11-A138-CC517AB7558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39C978E5-D04E-4705-840C-68873EEE398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80" name="Text Box 16">
          <a:extLst>
            <a:ext uri="{FF2B5EF4-FFF2-40B4-BE49-F238E27FC236}">
              <a16:creationId xmlns:a16="http://schemas.microsoft.com/office/drawing/2014/main" id="{C9ED15E0-92D5-4D84-8F77-D7597567F96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81" name="Text Box 14">
          <a:extLst>
            <a:ext uri="{FF2B5EF4-FFF2-40B4-BE49-F238E27FC236}">
              <a16:creationId xmlns:a16="http://schemas.microsoft.com/office/drawing/2014/main" id="{73025AC3-DA3E-41A9-8F3F-BE440BF1C92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ACE8C24D-62DA-486C-8699-C4B97520EE9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83" name="Text Box 16">
          <a:extLst>
            <a:ext uri="{FF2B5EF4-FFF2-40B4-BE49-F238E27FC236}">
              <a16:creationId xmlns:a16="http://schemas.microsoft.com/office/drawing/2014/main" id="{59BDDD3F-CFCB-4AA2-8634-72B65123537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84" name="Text Box 14">
          <a:extLst>
            <a:ext uri="{FF2B5EF4-FFF2-40B4-BE49-F238E27FC236}">
              <a16:creationId xmlns:a16="http://schemas.microsoft.com/office/drawing/2014/main" id="{66817EA8-C50A-4A7D-A438-43A40AAA7A1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6400FEE5-6EE9-4D8B-836F-A040FA6DAF4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D501BACD-B14E-4B93-95D0-C8F14D3BBA8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87" name="Text Box 14">
          <a:extLst>
            <a:ext uri="{FF2B5EF4-FFF2-40B4-BE49-F238E27FC236}">
              <a16:creationId xmlns:a16="http://schemas.microsoft.com/office/drawing/2014/main" id="{BCA56A30-3320-405E-B889-59DB0DCD448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C8E9CA63-FFBB-4356-9BAB-965DB4B4696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89" name="Text Box 16">
          <a:extLst>
            <a:ext uri="{FF2B5EF4-FFF2-40B4-BE49-F238E27FC236}">
              <a16:creationId xmlns:a16="http://schemas.microsoft.com/office/drawing/2014/main" id="{66DFC501-A9E7-4E8F-8E66-B8D77233E53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90" name="Text Box 14">
          <a:extLst>
            <a:ext uri="{FF2B5EF4-FFF2-40B4-BE49-F238E27FC236}">
              <a16:creationId xmlns:a16="http://schemas.microsoft.com/office/drawing/2014/main" id="{52B50EAC-BF7E-4BF7-804F-ADC63458F3D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B9BE25DF-85B3-4FC2-BE34-58FDEB7E3DE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92" name="Text Box 16">
          <a:extLst>
            <a:ext uri="{FF2B5EF4-FFF2-40B4-BE49-F238E27FC236}">
              <a16:creationId xmlns:a16="http://schemas.microsoft.com/office/drawing/2014/main" id="{A2062232-2158-4880-A99F-2B6A903D179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93" name="Text Box 14">
          <a:extLst>
            <a:ext uri="{FF2B5EF4-FFF2-40B4-BE49-F238E27FC236}">
              <a16:creationId xmlns:a16="http://schemas.microsoft.com/office/drawing/2014/main" id="{68503A03-3926-46D8-8927-56C65015437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5BAE09D9-C86A-432D-B173-5038AC8D264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D81C045E-D638-4C2C-B4AF-40B4DF8D667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96" name="Text Box 14">
          <a:extLst>
            <a:ext uri="{FF2B5EF4-FFF2-40B4-BE49-F238E27FC236}">
              <a16:creationId xmlns:a16="http://schemas.microsoft.com/office/drawing/2014/main" id="{B1AD29FC-9319-431D-A7E3-0870D9226C9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92E80F0C-7065-4E14-81F5-F734D95E72F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498" name="Text Box 16">
          <a:extLst>
            <a:ext uri="{FF2B5EF4-FFF2-40B4-BE49-F238E27FC236}">
              <a16:creationId xmlns:a16="http://schemas.microsoft.com/office/drawing/2014/main" id="{7306A2B9-EDEC-4C4A-8FBA-E8922189BF4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6C23EB03-0947-4006-BC63-E7FF2580610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C93A2391-CF45-4078-B479-89652A77B87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A610153-50C1-4909-9A5A-03C57A566B0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02" name="Text Box 14">
          <a:extLst>
            <a:ext uri="{FF2B5EF4-FFF2-40B4-BE49-F238E27FC236}">
              <a16:creationId xmlns:a16="http://schemas.microsoft.com/office/drawing/2014/main" id="{888ABB1E-679E-4968-B1CB-80431743AEF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87F5327A-E2E9-4AA4-B65F-7AEB0C50378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04" name="Text Box 16">
          <a:extLst>
            <a:ext uri="{FF2B5EF4-FFF2-40B4-BE49-F238E27FC236}">
              <a16:creationId xmlns:a16="http://schemas.microsoft.com/office/drawing/2014/main" id="{54799260-5C1C-4EAC-BF70-19D73CAD4DD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05" name="Text Box 14">
          <a:extLst>
            <a:ext uri="{FF2B5EF4-FFF2-40B4-BE49-F238E27FC236}">
              <a16:creationId xmlns:a16="http://schemas.microsoft.com/office/drawing/2014/main" id="{A42EFC2C-12D0-4713-8850-C4A912FF1A4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738467</xdr:colOff>
      <xdr:row>203</xdr:row>
      <xdr:rowOff>0</xdr:rowOff>
    </xdr:from>
    <xdr:ext cx="76200" cy="235324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5195743E-5FA8-4EE4-942D-DBC0818AF549}"/>
            </a:ext>
          </a:extLst>
        </xdr:cNvPr>
        <xdr:cNvSpPr txBox="1">
          <a:spLocks noChangeArrowheads="1"/>
        </xdr:cNvSpPr>
      </xdr:nvSpPr>
      <xdr:spPr bwMode="auto">
        <a:xfrm>
          <a:off x="1595717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07" name="Text Box 16">
          <a:extLst>
            <a:ext uri="{FF2B5EF4-FFF2-40B4-BE49-F238E27FC236}">
              <a16:creationId xmlns:a16="http://schemas.microsoft.com/office/drawing/2014/main" id="{67E47C4A-0BEE-4F5D-BE18-1517BA4154A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5C08752C-D4EA-41D6-B0A9-DA9EAEFBCB0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B284B9FB-EAA0-465A-9A2C-BD3C2CF0F2A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AFD7600B-385C-4D38-BAB4-1C38DAF4F41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11" name="Text Box 14">
          <a:extLst>
            <a:ext uri="{FF2B5EF4-FFF2-40B4-BE49-F238E27FC236}">
              <a16:creationId xmlns:a16="http://schemas.microsoft.com/office/drawing/2014/main" id="{6F9060CF-2251-42ED-ADF0-1DF73DFA4B4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5DA45617-D698-4E71-BEF9-2B8E54F0927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915BFCF2-8DC2-46B5-A5F5-44AF8EE352E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C9E3039E-E0C9-44CA-81D6-E5495191EC3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46608E22-51FB-47BA-AE7B-34219261BDB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EFC24624-B237-4B91-83B6-8CA846F9680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17" name="Text Box 14">
          <a:extLst>
            <a:ext uri="{FF2B5EF4-FFF2-40B4-BE49-F238E27FC236}">
              <a16:creationId xmlns:a16="http://schemas.microsoft.com/office/drawing/2014/main" id="{5094193A-13BA-447E-8E2D-CD95A2EA40D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7F1075-77FF-4BEA-9BE1-12A9905118C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19" name="Text Box 16">
          <a:extLst>
            <a:ext uri="{FF2B5EF4-FFF2-40B4-BE49-F238E27FC236}">
              <a16:creationId xmlns:a16="http://schemas.microsoft.com/office/drawing/2014/main" id="{E16A2AB5-84FC-4432-9C0A-DEBEB239E0E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20" name="Text Box 14">
          <a:extLst>
            <a:ext uri="{FF2B5EF4-FFF2-40B4-BE49-F238E27FC236}">
              <a16:creationId xmlns:a16="http://schemas.microsoft.com/office/drawing/2014/main" id="{8E719E03-B9CB-4763-979A-AB776255653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9047E605-F480-4412-8981-8EFD1E67994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22" name="Text Box 16">
          <a:extLst>
            <a:ext uri="{FF2B5EF4-FFF2-40B4-BE49-F238E27FC236}">
              <a16:creationId xmlns:a16="http://schemas.microsoft.com/office/drawing/2014/main" id="{7D0BFE2A-982D-4277-842D-E6C82A24536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23" name="Text Box 14">
          <a:extLst>
            <a:ext uri="{FF2B5EF4-FFF2-40B4-BE49-F238E27FC236}">
              <a16:creationId xmlns:a16="http://schemas.microsoft.com/office/drawing/2014/main" id="{DB6DFB83-FE8A-4AE6-91C5-9B99BE4888D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353A2903-EE5D-4529-8DD9-BE9EB200316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25" name="Text Box 16">
          <a:extLst>
            <a:ext uri="{FF2B5EF4-FFF2-40B4-BE49-F238E27FC236}">
              <a16:creationId xmlns:a16="http://schemas.microsoft.com/office/drawing/2014/main" id="{187BFB42-1DC8-44A1-BE86-448E85FA930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26" name="Text Box 14">
          <a:extLst>
            <a:ext uri="{FF2B5EF4-FFF2-40B4-BE49-F238E27FC236}">
              <a16:creationId xmlns:a16="http://schemas.microsoft.com/office/drawing/2014/main" id="{0943DE38-DC22-4847-A7AC-6B89F622973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4CCF96D9-AC2E-4E92-808F-3CB8CDCBC7F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28" name="Text Box 16">
          <a:extLst>
            <a:ext uri="{FF2B5EF4-FFF2-40B4-BE49-F238E27FC236}">
              <a16:creationId xmlns:a16="http://schemas.microsoft.com/office/drawing/2014/main" id="{17BFFE39-7255-4CDA-A1C1-355080D94EA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29" name="Text Box 14">
          <a:extLst>
            <a:ext uri="{FF2B5EF4-FFF2-40B4-BE49-F238E27FC236}">
              <a16:creationId xmlns:a16="http://schemas.microsoft.com/office/drawing/2014/main" id="{94C48A8B-41A0-4B80-AEBB-1A8B5ECEFC0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54766FF-6D2F-4BC9-A5FD-B35BD33B2FE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5C3BF775-2894-41D9-9873-AC88C4249DB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32" name="Text Box 14">
          <a:extLst>
            <a:ext uri="{FF2B5EF4-FFF2-40B4-BE49-F238E27FC236}">
              <a16:creationId xmlns:a16="http://schemas.microsoft.com/office/drawing/2014/main" id="{CA1608F1-A77F-4FCD-9282-824720ACF93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B24E3127-65EA-4353-9928-77178C1BF4D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34" name="Text Box 16">
          <a:extLst>
            <a:ext uri="{FF2B5EF4-FFF2-40B4-BE49-F238E27FC236}">
              <a16:creationId xmlns:a16="http://schemas.microsoft.com/office/drawing/2014/main" id="{C2CD8C8A-FFE0-4BCE-8049-3A6CDA04F3E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35" name="Text Box 14">
          <a:extLst>
            <a:ext uri="{FF2B5EF4-FFF2-40B4-BE49-F238E27FC236}">
              <a16:creationId xmlns:a16="http://schemas.microsoft.com/office/drawing/2014/main" id="{CE08C888-2B13-484E-AEAC-6B833015866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38DF1986-2787-4A72-85D8-0A13449B69E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37" name="Text Box 16">
          <a:extLst>
            <a:ext uri="{FF2B5EF4-FFF2-40B4-BE49-F238E27FC236}">
              <a16:creationId xmlns:a16="http://schemas.microsoft.com/office/drawing/2014/main" id="{C52F4BB2-A3EA-41D4-B854-56962374E7B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38" name="Text Box 14">
          <a:extLst>
            <a:ext uri="{FF2B5EF4-FFF2-40B4-BE49-F238E27FC236}">
              <a16:creationId xmlns:a16="http://schemas.microsoft.com/office/drawing/2014/main" id="{778A9C28-58E9-41A6-B9C2-D64F6BBA428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79AEF11B-7E3D-408E-BAA9-6F25176A63C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26CFDEE7-C8EA-4710-A7BE-1DCD219C740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41" name="Text Box 14">
          <a:extLst>
            <a:ext uri="{FF2B5EF4-FFF2-40B4-BE49-F238E27FC236}">
              <a16:creationId xmlns:a16="http://schemas.microsoft.com/office/drawing/2014/main" id="{16E39008-DC95-4EA4-A39E-56468A460F2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773803AA-838B-485F-BC4E-D4CD67DEA41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43" name="Text Box 16">
          <a:extLst>
            <a:ext uri="{FF2B5EF4-FFF2-40B4-BE49-F238E27FC236}">
              <a16:creationId xmlns:a16="http://schemas.microsoft.com/office/drawing/2014/main" id="{04A58ADA-143E-4493-AE2F-EF8DBA4148B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44" name="Text Box 14">
          <a:extLst>
            <a:ext uri="{FF2B5EF4-FFF2-40B4-BE49-F238E27FC236}">
              <a16:creationId xmlns:a16="http://schemas.microsoft.com/office/drawing/2014/main" id="{4BCA20A9-74F5-4A41-B5BE-D8EB99B267E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28EDB06D-468D-4D60-9FA1-8CE10788817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46" name="Text Box 16">
          <a:extLst>
            <a:ext uri="{FF2B5EF4-FFF2-40B4-BE49-F238E27FC236}">
              <a16:creationId xmlns:a16="http://schemas.microsoft.com/office/drawing/2014/main" id="{78EA9B89-95C9-4B7D-8B57-9298669CA36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47" name="Text Box 14">
          <a:extLst>
            <a:ext uri="{FF2B5EF4-FFF2-40B4-BE49-F238E27FC236}">
              <a16:creationId xmlns:a16="http://schemas.microsoft.com/office/drawing/2014/main" id="{0C19B265-B31D-4823-8889-2096803A875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25A5CB9B-D3EB-4F43-9C11-AF8FBBAED71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49" name="Text Box 16">
          <a:extLst>
            <a:ext uri="{FF2B5EF4-FFF2-40B4-BE49-F238E27FC236}">
              <a16:creationId xmlns:a16="http://schemas.microsoft.com/office/drawing/2014/main" id="{351081A0-BAD9-445A-BC76-48CA5D368CF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50" name="Text Box 14">
          <a:extLst>
            <a:ext uri="{FF2B5EF4-FFF2-40B4-BE49-F238E27FC236}">
              <a16:creationId xmlns:a16="http://schemas.microsoft.com/office/drawing/2014/main" id="{14B93BC6-86F5-43EB-BE92-C69F6A8AA63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864240CF-6297-46BB-9578-83DFE3D6DDC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52" name="Text Box 16">
          <a:extLst>
            <a:ext uri="{FF2B5EF4-FFF2-40B4-BE49-F238E27FC236}">
              <a16:creationId xmlns:a16="http://schemas.microsoft.com/office/drawing/2014/main" id="{677AF25D-ADE8-4966-9A28-1284557E21D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53" name="Text Box 14">
          <a:extLst>
            <a:ext uri="{FF2B5EF4-FFF2-40B4-BE49-F238E27FC236}">
              <a16:creationId xmlns:a16="http://schemas.microsoft.com/office/drawing/2014/main" id="{9E10A301-05EA-4A0D-90F4-8B54F147AA2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D91A749A-F586-42BA-8BEC-A6CDF6B0235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55" name="Text Box 16">
          <a:extLst>
            <a:ext uri="{FF2B5EF4-FFF2-40B4-BE49-F238E27FC236}">
              <a16:creationId xmlns:a16="http://schemas.microsoft.com/office/drawing/2014/main" id="{16A26B8D-908B-4149-B50B-0F867817B32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56" name="Text Box 14">
          <a:extLst>
            <a:ext uri="{FF2B5EF4-FFF2-40B4-BE49-F238E27FC236}">
              <a16:creationId xmlns:a16="http://schemas.microsoft.com/office/drawing/2014/main" id="{B30D1228-63D7-46F3-AAEC-7D05369EE22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949A9FB0-FCF3-4676-B543-F7959BFAE02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1D94F295-A36B-4B7C-8B10-DDDADBC83D7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59" name="Text Box 14">
          <a:extLst>
            <a:ext uri="{FF2B5EF4-FFF2-40B4-BE49-F238E27FC236}">
              <a16:creationId xmlns:a16="http://schemas.microsoft.com/office/drawing/2014/main" id="{C9C6B195-39EF-46B5-9B1B-3E3E55DDB39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7AF605B4-502B-4D44-B02E-18425973D42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61" name="Text Box 16">
          <a:extLst>
            <a:ext uri="{FF2B5EF4-FFF2-40B4-BE49-F238E27FC236}">
              <a16:creationId xmlns:a16="http://schemas.microsoft.com/office/drawing/2014/main" id="{4997CA28-0423-409E-92C2-09159C50973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62" name="Text Box 14">
          <a:extLst>
            <a:ext uri="{FF2B5EF4-FFF2-40B4-BE49-F238E27FC236}">
              <a16:creationId xmlns:a16="http://schemas.microsoft.com/office/drawing/2014/main" id="{B60CE55C-F5CF-4A5F-838B-CD8B3CD066B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730553D2-08C1-4418-9ADB-DF0FD55EACE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64" name="Text Box 16">
          <a:extLst>
            <a:ext uri="{FF2B5EF4-FFF2-40B4-BE49-F238E27FC236}">
              <a16:creationId xmlns:a16="http://schemas.microsoft.com/office/drawing/2014/main" id="{CB3DBC32-3751-4552-80A4-D4869A5C616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5990A7-2D42-451D-BB04-ADB92A43719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9346FD3A-9D01-4C77-88BA-1938B2EA379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743C65EA-4ACD-46B0-A8E3-9679FFE9F0F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68" name="Text Box 14">
          <a:extLst>
            <a:ext uri="{FF2B5EF4-FFF2-40B4-BE49-F238E27FC236}">
              <a16:creationId xmlns:a16="http://schemas.microsoft.com/office/drawing/2014/main" id="{69F7A5D5-A937-4381-BC48-334D91E2EDC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66EBB0BD-A8B2-495B-9F82-335261A8294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70" name="Text Box 16">
          <a:extLst>
            <a:ext uri="{FF2B5EF4-FFF2-40B4-BE49-F238E27FC236}">
              <a16:creationId xmlns:a16="http://schemas.microsoft.com/office/drawing/2014/main" id="{5E852E45-B82B-4534-AB27-1BD1F011A41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71" name="Text Box 14">
          <a:extLst>
            <a:ext uri="{FF2B5EF4-FFF2-40B4-BE49-F238E27FC236}">
              <a16:creationId xmlns:a16="http://schemas.microsoft.com/office/drawing/2014/main" id="{36D02E05-961E-40AE-BB34-9F81F9864C8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AAD13FD7-A9B8-40CC-AE40-4E3F06ABA22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73" name="Text Box 16">
          <a:extLst>
            <a:ext uri="{FF2B5EF4-FFF2-40B4-BE49-F238E27FC236}">
              <a16:creationId xmlns:a16="http://schemas.microsoft.com/office/drawing/2014/main" id="{43976C51-454C-4B03-83C6-F801C979E16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74" name="Text Box 14">
          <a:extLst>
            <a:ext uri="{FF2B5EF4-FFF2-40B4-BE49-F238E27FC236}">
              <a16:creationId xmlns:a16="http://schemas.microsoft.com/office/drawing/2014/main" id="{80A86BA8-D4FE-436B-BB48-397D400A508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860303F4-048B-48E5-991C-CE4087F85DA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76" name="Text Box 16">
          <a:extLst>
            <a:ext uri="{FF2B5EF4-FFF2-40B4-BE49-F238E27FC236}">
              <a16:creationId xmlns:a16="http://schemas.microsoft.com/office/drawing/2014/main" id="{A6D672D8-DB1B-4F36-8D20-5021DD191E1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77" name="Text Box 14">
          <a:extLst>
            <a:ext uri="{FF2B5EF4-FFF2-40B4-BE49-F238E27FC236}">
              <a16:creationId xmlns:a16="http://schemas.microsoft.com/office/drawing/2014/main" id="{D6E56CCA-3DF8-4A7D-A4C5-6CC9E6D9C77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70DB827C-9E7F-42EC-A954-3D3CFB47766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79" name="Text Box 16">
          <a:extLst>
            <a:ext uri="{FF2B5EF4-FFF2-40B4-BE49-F238E27FC236}">
              <a16:creationId xmlns:a16="http://schemas.microsoft.com/office/drawing/2014/main" id="{60E6942F-95B5-44D7-A934-28BE3A28D2B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626865A5-A18D-45E2-9D57-9B5FFB845E2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97019CA5-04B7-4019-8F87-820C95FB9A0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919F5072-0398-4A83-B11F-06BABDA2C7F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83" name="Text Box 14">
          <a:extLst>
            <a:ext uri="{FF2B5EF4-FFF2-40B4-BE49-F238E27FC236}">
              <a16:creationId xmlns:a16="http://schemas.microsoft.com/office/drawing/2014/main" id="{0DDFA4D6-DD60-4E25-9140-0D469B53386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1E30FCBA-B1E0-4F01-AE18-E3D4EDD0E18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6333D465-F204-440E-AFA7-06A47332EBE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86" name="Text Box 14">
          <a:extLst>
            <a:ext uri="{FF2B5EF4-FFF2-40B4-BE49-F238E27FC236}">
              <a16:creationId xmlns:a16="http://schemas.microsoft.com/office/drawing/2014/main" id="{7ED605E8-C3AE-4D16-A483-B52A6CFBAAB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66A9CC24-4858-44D5-BB1B-F9A7860A7DC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88" name="Text Box 16">
          <a:extLst>
            <a:ext uri="{FF2B5EF4-FFF2-40B4-BE49-F238E27FC236}">
              <a16:creationId xmlns:a16="http://schemas.microsoft.com/office/drawing/2014/main" id="{D45D5A53-6104-468A-8697-788F707EDA8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89" name="Text Box 14">
          <a:extLst>
            <a:ext uri="{FF2B5EF4-FFF2-40B4-BE49-F238E27FC236}">
              <a16:creationId xmlns:a16="http://schemas.microsoft.com/office/drawing/2014/main" id="{F09AAD24-80C8-4125-808E-ED5C7631315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3FA665FE-9070-4EBF-A68C-A08F9C1DB77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91" name="Text Box 16">
          <a:extLst>
            <a:ext uri="{FF2B5EF4-FFF2-40B4-BE49-F238E27FC236}">
              <a16:creationId xmlns:a16="http://schemas.microsoft.com/office/drawing/2014/main" id="{A61846B2-105F-4D63-AC1C-6FD6FDAA104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92" name="Text Box 14">
          <a:extLst>
            <a:ext uri="{FF2B5EF4-FFF2-40B4-BE49-F238E27FC236}">
              <a16:creationId xmlns:a16="http://schemas.microsoft.com/office/drawing/2014/main" id="{204DF4D2-EEBF-4BC1-B652-8C983BD4F2E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DE6AAD83-3B23-4028-A2E6-0200D3B2BC8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2A1AB632-752D-4A2C-AA38-CF4ACF49D5E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95" name="Text Box 14">
          <a:extLst>
            <a:ext uri="{FF2B5EF4-FFF2-40B4-BE49-F238E27FC236}">
              <a16:creationId xmlns:a16="http://schemas.microsoft.com/office/drawing/2014/main" id="{3DA27993-E17D-4BCF-A903-78DC551DB81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C92EF8FB-C7DF-4763-8FA6-1B25089712E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597" name="Text Box 16">
          <a:extLst>
            <a:ext uri="{FF2B5EF4-FFF2-40B4-BE49-F238E27FC236}">
              <a16:creationId xmlns:a16="http://schemas.microsoft.com/office/drawing/2014/main" id="{D646FEC3-2EB3-46FC-8A17-F6EBA8B5635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598" name="Text Box 14">
          <a:extLst>
            <a:ext uri="{FF2B5EF4-FFF2-40B4-BE49-F238E27FC236}">
              <a16:creationId xmlns:a16="http://schemas.microsoft.com/office/drawing/2014/main" id="{E21E645B-8AA0-41C7-8A86-EA7B75092A1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69B818BE-FCC9-44E6-8820-1B64D41E39F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00" name="Text Box 16">
          <a:extLst>
            <a:ext uri="{FF2B5EF4-FFF2-40B4-BE49-F238E27FC236}">
              <a16:creationId xmlns:a16="http://schemas.microsoft.com/office/drawing/2014/main" id="{336514D3-3D16-423D-A18D-213BE159461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01" name="Text Box 14">
          <a:extLst>
            <a:ext uri="{FF2B5EF4-FFF2-40B4-BE49-F238E27FC236}">
              <a16:creationId xmlns:a16="http://schemas.microsoft.com/office/drawing/2014/main" id="{707FF612-7410-4F1D-939B-28DFB6E635C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1BF2D559-5D37-43A9-A1EA-9529375F623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03" name="Text Box 16">
          <a:extLst>
            <a:ext uri="{FF2B5EF4-FFF2-40B4-BE49-F238E27FC236}">
              <a16:creationId xmlns:a16="http://schemas.microsoft.com/office/drawing/2014/main" id="{2C907CE8-FEFB-4601-BB74-438B16D139D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04" name="Text Box 14">
          <a:extLst>
            <a:ext uri="{FF2B5EF4-FFF2-40B4-BE49-F238E27FC236}">
              <a16:creationId xmlns:a16="http://schemas.microsoft.com/office/drawing/2014/main" id="{0C9FF4D2-63E3-4B0A-B13B-9AA6EC26372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BC9068AA-3C9E-47DC-BB1D-57548A60DAD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06" name="Text Box 16">
          <a:extLst>
            <a:ext uri="{FF2B5EF4-FFF2-40B4-BE49-F238E27FC236}">
              <a16:creationId xmlns:a16="http://schemas.microsoft.com/office/drawing/2014/main" id="{DC60CD65-76AA-4DDE-9728-9DF2A9F0CC6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07" name="Text Box 14">
          <a:extLst>
            <a:ext uri="{FF2B5EF4-FFF2-40B4-BE49-F238E27FC236}">
              <a16:creationId xmlns:a16="http://schemas.microsoft.com/office/drawing/2014/main" id="{1B5318D4-E78E-44D1-B8B1-5C6DECD2303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E268256D-56F0-49DA-833E-19C25024C10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09" name="Text Box 16">
          <a:extLst>
            <a:ext uri="{FF2B5EF4-FFF2-40B4-BE49-F238E27FC236}">
              <a16:creationId xmlns:a16="http://schemas.microsoft.com/office/drawing/2014/main" id="{D3E281A8-917D-425F-ADE9-080C0765ADE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10" name="Text Box 14">
          <a:extLst>
            <a:ext uri="{FF2B5EF4-FFF2-40B4-BE49-F238E27FC236}">
              <a16:creationId xmlns:a16="http://schemas.microsoft.com/office/drawing/2014/main" id="{751D97AF-38F9-46AD-923D-4A5E09AE2C8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36260BC5-D50D-45CA-97A4-FABD6A69E2C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A480DE75-47BC-47BE-A705-222F8194EF8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13" name="Text Box 14">
          <a:extLst>
            <a:ext uri="{FF2B5EF4-FFF2-40B4-BE49-F238E27FC236}">
              <a16:creationId xmlns:a16="http://schemas.microsoft.com/office/drawing/2014/main" id="{50269B9D-16AC-4EF0-B213-6AF4DF641A6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CF487C58-EBC9-4B3B-885D-332C10603BF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15" name="Text Box 16">
          <a:extLst>
            <a:ext uri="{FF2B5EF4-FFF2-40B4-BE49-F238E27FC236}">
              <a16:creationId xmlns:a16="http://schemas.microsoft.com/office/drawing/2014/main" id="{3C32057B-4781-4D6A-9FF9-5DD877A76F8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16" name="Text Box 14">
          <a:extLst>
            <a:ext uri="{FF2B5EF4-FFF2-40B4-BE49-F238E27FC236}">
              <a16:creationId xmlns:a16="http://schemas.microsoft.com/office/drawing/2014/main" id="{6C48D649-F5D6-40E0-852B-ECA9F14DF19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D4F9769E-01C7-4E12-B6BD-7C42FDF3E13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18" name="Text Box 16">
          <a:extLst>
            <a:ext uri="{FF2B5EF4-FFF2-40B4-BE49-F238E27FC236}">
              <a16:creationId xmlns:a16="http://schemas.microsoft.com/office/drawing/2014/main" id="{DCDB64DA-4FB5-4928-B27A-050732963C2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19" name="Text Box 14">
          <a:extLst>
            <a:ext uri="{FF2B5EF4-FFF2-40B4-BE49-F238E27FC236}">
              <a16:creationId xmlns:a16="http://schemas.microsoft.com/office/drawing/2014/main" id="{792D91ED-A3E6-4EF0-AE86-BC4C45BABD8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B2C169D6-621B-4E80-A3C0-213EF70B873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21" name="Text Box 16">
          <a:extLst>
            <a:ext uri="{FF2B5EF4-FFF2-40B4-BE49-F238E27FC236}">
              <a16:creationId xmlns:a16="http://schemas.microsoft.com/office/drawing/2014/main" id="{2C20C19E-D06C-4105-90E3-4D295BF034B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22" name="Text Box 14">
          <a:extLst>
            <a:ext uri="{FF2B5EF4-FFF2-40B4-BE49-F238E27FC236}">
              <a16:creationId xmlns:a16="http://schemas.microsoft.com/office/drawing/2014/main" id="{6C9D0382-85A3-4B04-A21B-67BDDA69C02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38981F0-AAAC-4B8A-A083-0857503C4DC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24" name="Text Box 16">
          <a:extLst>
            <a:ext uri="{FF2B5EF4-FFF2-40B4-BE49-F238E27FC236}">
              <a16:creationId xmlns:a16="http://schemas.microsoft.com/office/drawing/2014/main" id="{E6AE062A-36D7-4F74-A533-EEF0578CAA1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25" name="Text Box 14">
          <a:extLst>
            <a:ext uri="{FF2B5EF4-FFF2-40B4-BE49-F238E27FC236}">
              <a16:creationId xmlns:a16="http://schemas.microsoft.com/office/drawing/2014/main" id="{F4144BB3-E249-4E24-BB3B-72C4BB0E0F0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A44DDF7D-53E6-49E5-97FE-49D446AEDE5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27" name="Text Box 16">
          <a:extLst>
            <a:ext uri="{FF2B5EF4-FFF2-40B4-BE49-F238E27FC236}">
              <a16:creationId xmlns:a16="http://schemas.microsoft.com/office/drawing/2014/main" id="{C1214E10-8C91-457E-BD2D-008DB7557E0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28" name="Text Box 14">
          <a:extLst>
            <a:ext uri="{FF2B5EF4-FFF2-40B4-BE49-F238E27FC236}">
              <a16:creationId xmlns:a16="http://schemas.microsoft.com/office/drawing/2014/main" id="{4BEBEC81-3AAC-47AB-95B6-A48471662E6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C9D6DA60-7F58-4B9A-884C-4C16831E57A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AC28A563-10F2-45ED-89B2-7DEDB5DBFBA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31" name="Text Box 14">
          <a:extLst>
            <a:ext uri="{FF2B5EF4-FFF2-40B4-BE49-F238E27FC236}">
              <a16:creationId xmlns:a16="http://schemas.microsoft.com/office/drawing/2014/main" id="{CD9BDC2A-769E-47D1-9413-48AA8ED7EF4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54EAC6E2-3449-4810-B422-D9FFBA362EA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33" name="Text Box 16">
          <a:extLst>
            <a:ext uri="{FF2B5EF4-FFF2-40B4-BE49-F238E27FC236}">
              <a16:creationId xmlns:a16="http://schemas.microsoft.com/office/drawing/2014/main" id="{285B0703-17E6-4A6B-9BEE-50EBE561C5C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34" name="Text Box 14">
          <a:extLst>
            <a:ext uri="{FF2B5EF4-FFF2-40B4-BE49-F238E27FC236}">
              <a16:creationId xmlns:a16="http://schemas.microsoft.com/office/drawing/2014/main" id="{D2BF2197-3F2B-4682-B68D-6C4CF582251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44BD68EA-A4B5-47AE-9A93-86B9295AD00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36" name="Text Box 16">
          <a:extLst>
            <a:ext uri="{FF2B5EF4-FFF2-40B4-BE49-F238E27FC236}">
              <a16:creationId xmlns:a16="http://schemas.microsoft.com/office/drawing/2014/main" id="{0769F06F-6D37-4C0B-B4FD-CE8076CCFC2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E3B0D4A5-BF70-46DE-9EE8-AF1072DAA3F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B4578DDE-C47B-4EFB-ABCD-5A1CC339BB8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F0AB1C04-78AB-491F-86BA-EB3FCD5C308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40" name="Text Box 14">
          <a:extLst>
            <a:ext uri="{FF2B5EF4-FFF2-40B4-BE49-F238E27FC236}">
              <a16:creationId xmlns:a16="http://schemas.microsoft.com/office/drawing/2014/main" id="{8E614F0F-B41F-4856-8246-DD520852965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1CBC42B2-5AFC-4894-8921-665DA7D323C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42" name="Text Box 16">
          <a:extLst>
            <a:ext uri="{FF2B5EF4-FFF2-40B4-BE49-F238E27FC236}">
              <a16:creationId xmlns:a16="http://schemas.microsoft.com/office/drawing/2014/main" id="{FDE69D64-7DEE-4525-BB3F-E625B1541B5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43" name="Text Box 14">
          <a:extLst>
            <a:ext uri="{FF2B5EF4-FFF2-40B4-BE49-F238E27FC236}">
              <a16:creationId xmlns:a16="http://schemas.microsoft.com/office/drawing/2014/main" id="{C61E18AB-1309-4369-8DBE-C4FF56BFE51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39FE190B-69E2-4DDD-AF6A-CE4EBC7969A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45" name="Text Box 16">
          <a:extLst>
            <a:ext uri="{FF2B5EF4-FFF2-40B4-BE49-F238E27FC236}">
              <a16:creationId xmlns:a16="http://schemas.microsoft.com/office/drawing/2014/main" id="{13075100-9EE3-4BFF-A38F-3CC8F686932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4C4630FD-1B7F-4D0C-847D-263F52BF0ED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B9C6C6C1-3221-45A9-A1AE-9A6C8DFEA4E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2C56AF1F-DBBE-41C1-8763-C880BFE84A6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49" name="Text Box 14">
          <a:extLst>
            <a:ext uri="{FF2B5EF4-FFF2-40B4-BE49-F238E27FC236}">
              <a16:creationId xmlns:a16="http://schemas.microsoft.com/office/drawing/2014/main" id="{3CC90E1C-760B-447B-86B3-67D987FF892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2450C30E-ADDB-4844-9E0F-9266B741603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51" name="Text Box 16">
          <a:extLst>
            <a:ext uri="{FF2B5EF4-FFF2-40B4-BE49-F238E27FC236}">
              <a16:creationId xmlns:a16="http://schemas.microsoft.com/office/drawing/2014/main" id="{698EBABA-21FA-4C59-ACEC-504C690A18E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52" name="Text Box 14">
          <a:extLst>
            <a:ext uri="{FF2B5EF4-FFF2-40B4-BE49-F238E27FC236}">
              <a16:creationId xmlns:a16="http://schemas.microsoft.com/office/drawing/2014/main" id="{1C5CD54F-6A16-4119-972C-A889F7E9C71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C40B2F6C-6881-4D61-A751-F07DCBE3366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54" name="Text Box 16">
          <a:extLst>
            <a:ext uri="{FF2B5EF4-FFF2-40B4-BE49-F238E27FC236}">
              <a16:creationId xmlns:a16="http://schemas.microsoft.com/office/drawing/2014/main" id="{E9ADA6ED-92F8-4CA3-B791-08AB90AAE8C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55" name="Text Box 14">
          <a:extLst>
            <a:ext uri="{FF2B5EF4-FFF2-40B4-BE49-F238E27FC236}">
              <a16:creationId xmlns:a16="http://schemas.microsoft.com/office/drawing/2014/main" id="{504F3FD8-1202-41DF-B565-2FEA13764B0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328C02C8-AAD3-472A-B1A5-704AB5FA063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57" name="Text Box 16">
          <a:extLst>
            <a:ext uri="{FF2B5EF4-FFF2-40B4-BE49-F238E27FC236}">
              <a16:creationId xmlns:a16="http://schemas.microsoft.com/office/drawing/2014/main" id="{315915C2-138D-4EF3-89A8-21EF9949E8A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58" name="Text Box 14">
          <a:extLst>
            <a:ext uri="{FF2B5EF4-FFF2-40B4-BE49-F238E27FC236}">
              <a16:creationId xmlns:a16="http://schemas.microsoft.com/office/drawing/2014/main" id="{2169ED0E-0C68-4E7E-88EA-3C928FBDE83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8796000B-45F5-448C-BBD6-15E3978459A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60" name="Text Box 16">
          <a:extLst>
            <a:ext uri="{FF2B5EF4-FFF2-40B4-BE49-F238E27FC236}">
              <a16:creationId xmlns:a16="http://schemas.microsoft.com/office/drawing/2014/main" id="{FBC872CA-19CE-494A-B97E-307676D9D21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61" name="Text Box 14">
          <a:extLst>
            <a:ext uri="{FF2B5EF4-FFF2-40B4-BE49-F238E27FC236}">
              <a16:creationId xmlns:a16="http://schemas.microsoft.com/office/drawing/2014/main" id="{33F194B9-9923-4813-A11F-6B18FF3DDE5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4DB1CE79-2109-42BE-BA30-96A6CAC18E2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63" name="Text Box 16">
          <a:extLst>
            <a:ext uri="{FF2B5EF4-FFF2-40B4-BE49-F238E27FC236}">
              <a16:creationId xmlns:a16="http://schemas.microsoft.com/office/drawing/2014/main" id="{790689EC-65DB-418C-AEED-B93B7239BE1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64" name="Text Box 14">
          <a:extLst>
            <a:ext uri="{FF2B5EF4-FFF2-40B4-BE49-F238E27FC236}">
              <a16:creationId xmlns:a16="http://schemas.microsoft.com/office/drawing/2014/main" id="{90D87A73-1069-47ED-8BD1-8D047028BBA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6F866C3D-A4F1-48A6-AE98-4BE1914D6A9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66" name="Text Box 16">
          <a:extLst>
            <a:ext uri="{FF2B5EF4-FFF2-40B4-BE49-F238E27FC236}">
              <a16:creationId xmlns:a16="http://schemas.microsoft.com/office/drawing/2014/main" id="{F48E6323-667B-4555-A803-D5FFDF33874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67" name="Text Box 14">
          <a:extLst>
            <a:ext uri="{FF2B5EF4-FFF2-40B4-BE49-F238E27FC236}">
              <a16:creationId xmlns:a16="http://schemas.microsoft.com/office/drawing/2014/main" id="{A7622347-1CF5-4D8A-B758-1A3CDAA6E38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F9416B33-0089-46C4-855E-05F85569C54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69" name="Text Box 16">
          <a:extLst>
            <a:ext uri="{FF2B5EF4-FFF2-40B4-BE49-F238E27FC236}">
              <a16:creationId xmlns:a16="http://schemas.microsoft.com/office/drawing/2014/main" id="{790C2C0C-E337-4BCE-A2E2-39014A5D0C6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70" name="Text Box 14">
          <a:extLst>
            <a:ext uri="{FF2B5EF4-FFF2-40B4-BE49-F238E27FC236}">
              <a16:creationId xmlns:a16="http://schemas.microsoft.com/office/drawing/2014/main" id="{D8D17AB5-A5F0-4F22-BC05-C89D421F8E1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A2FA56A0-23FC-4ACB-A5F2-45734B8E35C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72" name="Text Box 16">
          <a:extLst>
            <a:ext uri="{FF2B5EF4-FFF2-40B4-BE49-F238E27FC236}">
              <a16:creationId xmlns:a16="http://schemas.microsoft.com/office/drawing/2014/main" id="{C7F8BF73-D2A7-414F-A087-786D8EE2E36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73" name="Text Box 14">
          <a:extLst>
            <a:ext uri="{FF2B5EF4-FFF2-40B4-BE49-F238E27FC236}">
              <a16:creationId xmlns:a16="http://schemas.microsoft.com/office/drawing/2014/main" id="{9B058C01-38B7-4B47-A923-3C72657530B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660245B4-4D35-4DA1-8CD5-4059A5F384E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75" name="Text Box 16">
          <a:extLst>
            <a:ext uri="{FF2B5EF4-FFF2-40B4-BE49-F238E27FC236}">
              <a16:creationId xmlns:a16="http://schemas.microsoft.com/office/drawing/2014/main" id="{81868521-760F-44D6-A05E-FB0D775EFBE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76" name="Text Box 14">
          <a:extLst>
            <a:ext uri="{FF2B5EF4-FFF2-40B4-BE49-F238E27FC236}">
              <a16:creationId xmlns:a16="http://schemas.microsoft.com/office/drawing/2014/main" id="{D2ED1C3C-AF37-4468-98EF-93F1932811E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60717525-E823-40A4-8F1D-E1FB6E6FCD1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78" name="Text Box 16">
          <a:extLst>
            <a:ext uri="{FF2B5EF4-FFF2-40B4-BE49-F238E27FC236}">
              <a16:creationId xmlns:a16="http://schemas.microsoft.com/office/drawing/2014/main" id="{C8CE6875-DC1C-48D7-9F42-02D75C6D778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79" name="Text Box 14">
          <a:extLst>
            <a:ext uri="{FF2B5EF4-FFF2-40B4-BE49-F238E27FC236}">
              <a16:creationId xmlns:a16="http://schemas.microsoft.com/office/drawing/2014/main" id="{070B0939-B786-4A6C-A40E-DF3D59FB0C7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149D6559-54B0-44A8-982D-FB3E6B0C7E4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81" name="Text Box 16">
          <a:extLst>
            <a:ext uri="{FF2B5EF4-FFF2-40B4-BE49-F238E27FC236}">
              <a16:creationId xmlns:a16="http://schemas.microsoft.com/office/drawing/2014/main" id="{9139BAD4-CE4C-4DF3-AD90-254F83C4A95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82" name="Text Box 14">
          <a:extLst>
            <a:ext uri="{FF2B5EF4-FFF2-40B4-BE49-F238E27FC236}">
              <a16:creationId xmlns:a16="http://schemas.microsoft.com/office/drawing/2014/main" id="{BA3211AF-62BF-40C7-BCE8-3985FFD5C9D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AF497016-0310-42B1-A64A-A3589071948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84" name="Text Box 16">
          <a:extLst>
            <a:ext uri="{FF2B5EF4-FFF2-40B4-BE49-F238E27FC236}">
              <a16:creationId xmlns:a16="http://schemas.microsoft.com/office/drawing/2014/main" id="{8D1D3FE3-ACEB-4BF9-8457-55E1ADC70F1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85" name="Text Box 14">
          <a:extLst>
            <a:ext uri="{FF2B5EF4-FFF2-40B4-BE49-F238E27FC236}">
              <a16:creationId xmlns:a16="http://schemas.microsoft.com/office/drawing/2014/main" id="{A916AEFB-1FF3-4CEF-AFD3-BF2F329F542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A257F1B9-AB8B-47C9-90C2-6F3E044CDC4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87" name="Text Box 16">
          <a:extLst>
            <a:ext uri="{FF2B5EF4-FFF2-40B4-BE49-F238E27FC236}">
              <a16:creationId xmlns:a16="http://schemas.microsoft.com/office/drawing/2014/main" id="{8FFE603B-DBA7-4BD6-BC8B-2705236F64E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88" name="Text Box 14">
          <a:extLst>
            <a:ext uri="{FF2B5EF4-FFF2-40B4-BE49-F238E27FC236}">
              <a16:creationId xmlns:a16="http://schemas.microsoft.com/office/drawing/2014/main" id="{CAA698B3-873E-412F-85C0-86734EDA2CC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82B6CAD5-DDBD-450A-B1BB-807579B9251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90" name="Text Box 16">
          <a:extLst>
            <a:ext uri="{FF2B5EF4-FFF2-40B4-BE49-F238E27FC236}">
              <a16:creationId xmlns:a16="http://schemas.microsoft.com/office/drawing/2014/main" id="{A18195B3-469E-4374-BCD5-8C74830E8CA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91" name="Text Box 14">
          <a:extLst>
            <a:ext uri="{FF2B5EF4-FFF2-40B4-BE49-F238E27FC236}">
              <a16:creationId xmlns:a16="http://schemas.microsoft.com/office/drawing/2014/main" id="{77154622-01A3-4905-A263-645AE0B34EB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5A68457E-5FDF-40FA-92E4-F2420E41ED0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93" name="Text Box 16">
          <a:extLst>
            <a:ext uri="{FF2B5EF4-FFF2-40B4-BE49-F238E27FC236}">
              <a16:creationId xmlns:a16="http://schemas.microsoft.com/office/drawing/2014/main" id="{10499E87-E37D-46F1-B11E-1DAB695E474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94" name="Text Box 14">
          <a:extLst>
            <a:ext uri="{FF2B5EF4-FFF2-40B4-BE49-F238E27FC236}">
              <a16:creationId xmlns:a16="http://schemas.microsoft.com/office/drawing/2014/main" id="{BA740A38-7581-4F9E-819A-3438C7A1249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56DFC9E9-4021-4CDF-B149-3DBAA602E28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96" name="Text Box 16">
          <a:extLst>
            <a:ext uri="{FF2B5EF4-FFF2-40B4-BE49-F238E27FC236}">
              <a16:creationId xmlns:a16="http://schemas.microsoft.com/office/drawing/2014/main" id="{656AC30D-0552-45DC-954D-91C971CA50A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697" name="Text Box 14">
          <a:extLst>
            <a:ext uri="{FF2B5EF4-FFF2-40B4-BE49-F238E27FC236}">
              <a16:creationId xmlns:a16="http://schemas.microsoft.com/office/drawing/2014/main" id="{EC1DC201-C838-41B7-917F-5ECFE8F69AF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DD11713F-DC85-4D50-9B77-7DB7A5DAF52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699" name="Text Box 16">
          <a:extLst>
            <a:ext uri="{FF2B5EF4-FFF2-40B4-BE49-F238E27FC236}">
              <a16:creationId xmlns:a16="http://schemas.microsoft.com/office/drawing/2014/main" id="{CF7B197C-DAD5-48C0-A78A-E3C389E761F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00" name="Text Box 14">
          <a:extLst>
            <a:ext uri="{FF2B5EF4-FFF2-40B4-BE49-F238E27FC236}">
              <a16:creationId xmlns:a16="http://schemas.microsoft.com/office/drawing/2014/main" id="{25010DEC-79C4-4819-9847-B502D5F1EDC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738467</xdr:colOff>
      <xdr:row>203</xdr:row>
      <xdr:rowOff>0</xdr:rowOff>
    </xdr:from>
    <xdr:ext cx="76200" cy="235324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E69A6B69-8C60-42AC-A159-206E0BC34596}"/>
            </a:ext>
          </a:extLst>
        </xdr:cNvPr>
        <xdr:cNvSpPr txBox="1">
          <a:spLocks noChangeArrowheads="1"/>
        </xdr:cNvSpPr>
      </xdr:nvSpPr>
      <xdr:spPr bwMode="auto">
        <a:xfrm>
          <a:off x="1595717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02" name="Text Box 16">
          <a:extLst>
            <a:ext uri="{FF2B5EF4-FFF2-40B4-BE49-F238E27FC236}">
              <a16:creationId xmlns:a16="http://schemas.microsoft.com/office/drawing/2014/main" id="{EDB3D350-2652-416C-9512-C1736779A62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03" name="Text Box 14">
          <a:extLst>
            <a:ext uri="{FF2B5EF4-FFF2-40B4-BE49-F238E27FC236}">
              <a16:creationId xmlns:a16="http://schemas.microsoft.com/office/drawing/2014/main" id="{691B86FB-A2F3-4F83-B65D-2965B504E11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B257DBE1-003F-451F-B639-F8655F9CC60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05" name="Text Box 16">
          <a:extLst>
            <a:ext uri="{FF2B5EF4-FFF2-40B4-BE49-F238E27FC236}">
              <a16:creationId xmlns:a16="http://schemas.microsoft.com/office/drawing/2014/main" id="{5B82B6E4-2B0E-4DF8-BC0F-36F936A1ECB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06" name="Text Box 14">
          <a:extLst>
            <a:ext uri="{FF2B5EF4-FFF2-40B4-BE49-F238E27FC236}">
              <a16:creationId xmlns:a16="http://schemas.microsoft.com/office/drawing/2014/main" id="{8899634E-3849-4AC0-82EF-6DFCB4FF15D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78F66419-9936-44DE-8F53-2FEF8F6B844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08" name="Text Box 16">
          <a:extLst>
            <a:ext uri="{FF2B5EF4-FFF2-40B4-BE49-F238E27FC236}">
              <a16:creationId xmlns:a16="http://schemas.microsoft.com/office/drawing/2014/main" id="{1C65577E-2B4A-4E83-9061-CEACB9C4071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09" name="Text Box 14">
          <a:extLst>
            <a:ext uri="{FF2B5EF4-FFF2-40B4-BE49-F238E27FC236}">
              <a16:creationId xmlns:a16="http://schemas.microsoft.com/office/drawing/2014/main" id="{9D51ABAA-280F-431C-8320-07405A76BF6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13F97BEF-B960-4A59-82B9-B25A6B92292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11" name="Text Box 16">
          <a:extLst>
            <a:ext uri="{FF2B5EF4-FFF2-40B4-BE49-F238E27FC236}">
              <a16:creationId xmlns:a16="http://schemas.microsoft.com/office/drawing/2014/main" id="{4C292148-DC9F-40C4-88F4-34027FD8488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12" name="Text Box 14">
          <a:extLst>
            <a:ext uri="{FF2B5EF4-FFF2-40B4-BE49-F238E27FC236}">
              <a16:creationId xmlns:a16="http://schemas.microsoft.com/office/drawing/2014/main" id="{A0DFA0F3-64AF-4646-8C72-916A31AE67F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D975C8D8-4480-4C81-AD54-F4D33B4A9D5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14" name="Text Box 16">
          <a:extLst>
            <a:ext uri="{FF2B5EF4-FFF2-40B4-BE49-F238E27FC236}">
              <a16:creationId xmlns:a16="http://schemas.microsoft.com/office/drawing/2014/main" id="{48E62CA1-1C46-4642-AF6F-8FBC3A38786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15" name="Text Box 14">
          <a:extLst>
            <a:ext uri="{FF2B5EF4-FFF2-40B4-BE49-F238E27FC236}">
              <a16:creationId xmlns:a16="http://schemas.microsoft.com/office/drawing/2014/main" id="{CBCC28F4-D0E1-4D85-8DE9-497BDF60CCB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2056BDE2-54CE-46C3-A7FE-26E5556C890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17" name="Text Box 16">
          <a:extLst>
            <a:ext uri="{FF2B5EF4-FFF2-40B4-BE49-F238E27FC236}">
              <a16:creationId xmlns:a16="http://schemas.microsoft.com/office/drawing/2014/main" id="{9D179EB1-9003-4FF7-BCB2-03E5AB7EE84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18" name="Text Box 14">
          <a:extLst>
            <a:ext uri="{FF2B5EF4-FFF2-40B4-BE49-F238E27FC236}">
              <a16:creationId xmlns:a16="http://schemas.microsoft.com/office/drawing/2014/main" id="{246F1940-C44D-4417-A6CB-5E2AD8904D0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5C9ADE21-245B-4766-8276-01437968554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20" name="Text Box 16">
          <a:extLst>
            <a:ext uri="{FF2B5EF4-FFF2-40B4-BE49-F238E27FC236}">
              <a16:creationId xmlns:a16="http://schemas.microsoft.com/office/drawing/2014/main" id="{91BA971E-A9FF-469A-8F92-40D08769DCA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21" name="Text Box 14">
          <a:extLst>
            <a:ext uri="{FF2B5EF4-FFF2-40B4-BE49-F238E27FC236}">
              <a16:creationId xmlns:a16="http://schemas.microsoft.com/office/drawing/2014/main" id="{513F8117-4335-46B1-A200-2A27D922FF8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A9892CCA-3F86-4D1C-B69B-45227EA4EE1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23" name="Text Box 16">
          <a:extLst>
            <a:ext uri="{FF2B5EF4-FFF2-40B4-BE49-F238E27FC236}">
              <a16:creationId xmlns:a16="http://schemas.microsoft.com/office/drawing/2014/main" id="{F8528E79-DE8F-4648-922D-346C99B741D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24" name="Text Box 14">
          <a:extLst>
            <a:ext uri="{FF2B5EF4-FFF2-40B4-BE49-F238E27FC236}">
              <a16:creationId xmlns:a16="http://schemas.microsoft.com/office/drawing/2014/main" id="{9FAE3CC9-1111-4D95-90D7-3EBA771E257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4C0FBA43-5345-4AFA-8D0E-60269FA420A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26" name="Text Box 16">
          <a:extLst>
            <a:ext uri="{FF2B5EF4-FFF2-40B4-BE49-F238E27FC236}">
              <a16:creationId xmlns:a16="http://schemas.microsoft.com/office/drawing/2014/main" id="{5A9A252F-B4B7-4759-A8BD-FC8B7AD37F9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27" name="Text Box 14">
          <a:extLst>
            <a:ext uri="{FF2B5EF4-FFF2-40B4-BE49-F238E27FC236}">
              <a16:creationId xmlns:a16="http://schemas.microsoft.com/office/drawing/2014/main" id="{0FA8A4DE-80AE-462B-BD1B-E206931A556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40980C00-A17D-4F0B-AB5D-A2C9CDF5965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29" name="Text Box 16">
          <a:extLst>
            <a:ext uri="{FF2B5EF4-FFF2-40B4-BE49-F238E27FC236}">
              <a16:creationId xmlns:a16="http://schemas.microsoft.com/office/drawing/2014/main" id="{8E1CB4BE-883D-41A6-ADCC-4DCE91EF32F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30" name="Text Box 14">
          <a:extLst>
            <a:ext uri="{FF2B5EF4-FFF2-40B4-BE49-F238E27FC236}">
              <a16:creationId xmlns:a16="http://schemas.microsoft.com/office/drawing/2014/main" id="{6A5595C8-367F-46E5-AED7-5AEAB7D473E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94BC648E-70F4-421E-9B42-3F82347B83F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32" name="Text Box 16">
          <a:extLst>
            <a:ext uri="{FF2B5EF4-FFF2-40B4-BE49-F238E27FC236}">
              <a16:creationId xmlns:a16="http://schemas.microsoft.com/office/drawing/2014/main" id="{D176CA50-3B0E-43EA-B253-13126A7CA14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33" name="Text Box 14">
          <a:extLst>
            <a:ext uri="{FF2B5EF4-FFF2-40B4-BE49-F238E27FC236}">
              <a16:creationId xmlns:a16="http://schemas.microsoft.com/office/drawing/2014/main" id="{D65A1693-3114-4125-BA2F-22CC0AC4E54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A2909B74-1D57-4C54-BE75-4DEB2F6BBD1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35" name="Text Box 16">
          <a:extLst>
            <a:ext uri="{FF2B5EF4-FFF2-40B4-BE49-F238E27FC236}">
              <a16:creationId xmlns:a16="http://schemas.microsoft.com/office/drawing/2014/main" id="{42DF51EA-1096-4F1D-858A-6571F2B7C33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36" name="Text Box 14">
          <a:extLst>
            <a:ext uri="{FF2B5EF4-FFF2-40B4-BE49-F238E27FC236}">
              <a16:creationId xmlns:a16="http://schemas.microsoft.com/office/drawing/2014/main" id="{7BD01F5B-950F-49A1-BC6F-C7A6C08016B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CD6DC442-9F9F-42B9-BCD1-BD31EA6C41D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38" name="Text Box 16">
          <a:extLst>
            <a:ext uri="{FF2B5EF4-FFF2-40B4-BE49-F238E27FC236}">
              <a16:creationId xmlns:a16="http://schemas.microsoft.com/office/drawing/2014/main" id="{1DF1A45A-949D-433E-8BE9-586081264B0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39" name="Text Box 14">
          <a:extLst>
            <a:ext uri="{FF2B5EF4-FFF2-40B4-BE49-F238E27FC236}">
              <a16:creationId xmlns:a16="http://schemas.microsoft.com/office/drawing/2014/main" id="{AC8E1685-F555-4296-9813-25C800E937F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13C1B9BC-31FF-4616-9686-5BA4C45B8A2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41" name="Text Box 16">
          <a:extLst>
            <a:ext uri="{FF2B5EF4-FFF2-40B4-BE49-F238E27FC236}">
              <a16:creationId xmlns:a16="http://schemas.microsoft.com/office/drawing/2014/main" id="{DE94212C-1520-4DB1-823D-2A8A81B7DC9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42" name="Text Box 14">
          <a:extLst>
            <a:ext uri="{FF2B5EF4-FFF2-40B4-BE49-F238E27FC236}">
              <a16:creationId xmlns:a16="http://schemas.microsoft.com/office/drawing/2014/main" id="{CEF1D2A0-EDD6-4048-91A8-D0292966C1A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F086B006-AC3A-4030-BC52-09547F65AF7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44" name="Text Box 16">
          <a:extLst>
            <a:ext uri="{FF2B5EF4-FFF2-40B4-BE49-F238E27FC236}">
              <a16:creationId xmlns:a16="http://schemas.microsoft.com/office/drawing/2014/main" id="{05AE0270-A2A4-47E3-B376-F098966E1D9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45" name="Text Box 14">
          <a:extLst>
            <a:ext uri="{FF2B5EF4-FFF2-40B4-BE49-F238E27FC236}">
              <a16:creationId xmlns:a16="http://schemas.microsoft.com/office/drawing/2014/main" id="{42FDE65E-A021-4A60-8AC0-BCC3FD17F1E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984D5349-CDF6-423D-8AC2-F1ABE18D475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47" name="Text Box 16">
          <a:extLst>
            <a:ext uri="{FF2B5EF4-FFF2-40B4-BE49-F238E27FC236}">
              <a16:creationId xmlns:a16="http://schemas.microsoft.com/office/drawing/2014/main" id="{B915D0DC-429E-4072-89EE-ABB4B0ABA76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48" name="Text Box 14">
          <a:extLst>
            <a:ext uri="{FF2B5EF4-FFF2-40B4-BE49-F238E27FC236}">
              <a16:creationId xmlns:a16="http://schemas.microsoft.com/office/drawing/2014/main" id="{9D30E152-0F01-4CFC-8A18-73141D797D4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6813A4C5-5150-4842-8484-665304090F1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50" name="Text Box 16">
          <a:extLst>
            <a:ext uri="{FF2B5EF4-FFF2-40B4-BE49-F238E27FC236}">
              <a16:creationId xmlns:a16="http://schemas.microsoft.com/office/drawing/2014/main" id="{54926B9E-F315-4038-BFE2-93389C634A8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51" name="Text Box 14">
          <a:extLst>
            <a:ext uri="{FF2B5EF4-FFF2-40B4-BE49-F238E27FC236}">
              <a16:creationId xmlns:a16="http://schemas.microsoft.com/office/drawing/2014/main" id="{10C3D6C1-7491-4652-B68D-36B520D519F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F462B36F-0237-454D-895B-4362B86FE53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53" name="Text Box 16">
          <a:extLst>
            <a:ext uri="{FF2B5EF4-FFF2-40B4-BE49-F238E27FC236}">
              <a16:creationId xmlns:a16="http://schemas.microsoft.com/office/drawing/2014/main" id="{4B21256F-FB50-4C91-8CE8-BEC90E5EA8A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54" name="Text Box 14">
          <a:extLst>
            <a:ext uri="{FF2B5EF4-FFF2-40B4-BE49-F238E27FC236}">
              <a16:creationId xmlns:a16="http://schemas.microsoft.com/office/drawing/2014/main" id="{123226BB-32A0-463F-B18E-010DA52DC9C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5E231148-400B-4491-82CB-0A765519D94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56" name="Text Box 16">
          <a:extLst>
            <a:ext uri="{FF2B5EF4-FFF2-40B4-BE49-F238E27FC236}">
              <a16:creationId xmlns:a16="http://schemas.microsoft.com/office/drawing/2014/main" id="{CA9F32C9-C262-415E-B072-A5858F7BE92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57" name="Text Box 14">
          <a:extLst>
            <a:ext uri="{FF2B5EF4-FFF2-40B4-BE49-F238E27FC236}">
              <a16:creationId xmlns:a16="http://schemas.microsoft.com/office/drawing/2014/main" id="{F5499AC6-4615-469E-8A49-9E1972FEC14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881E8B93-B0F7-426D-85CD-16E4AB9E16F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59" name="Text Box 16">
          <a:extLst>
            <a:ext uri="{FF2B5EF4-FFF2-40B4-BE49-F238E27FC236}">
              <a16:creationId xmlns:a16="http://schemas.microsoft.com/office/drawing/2014/main" id="{E05BB6F9-2223-498C-A100-9FDCA56BD65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60" name="Text Box 14">
          <a:extLst>
            <a:ext uri="{FF2B5EF4-FFF2-40B4-BE49-F238E27FC236}">
              <a16:creationId xmlns:a16="http://schemas.microsoft.com/office/drawing/2014/main" id="{E98D43E4-3B8B-4840-B81E-EF0F882EFF1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C44B2928-5B03-4B4D-9508-FF63D1ED40E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62" name="Text Box 16">
          <a:extLst>
            <a:ext uri="{FF2B5EF4-FFF2-40B4-BE49-F238E27FC236}">
              <a16:creationId xmlns:a16="http://schemas.microsoft.com/office/drawing/2014/main" id="{C4669ECE-2BEF-4836-A2AA-1E3E59E466F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63" name="Text Box 14">
          <a:extLst>
            <a:ext uri="{FF2B5EF4-FFF2-40B4-BE49-F238E27FC236}">
              <a16:creationId xmlns:a16="http://schemas.microsoft.com/office/drawing/2014/main" id="{78D68E1B-7FDA-44F4-AB90-E0F14E309A0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2C3827B8-6163-4416-8591-CA845C884F8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65" name="Text Box 16">
          <a:extLst>
            <a:ext uri="{FF2B5EF4-FFF2-40B4-BE49-F238E27FC236}">
              <a16:creationId xmlns:a16="http://schemas.microsoft.com/office/drawing/2014/main" id="{48EDAC54-1CDD-45CE-B699-143865205B3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66" name="Text Box 14">
          <a:extLst>
            <a:ext uri="{FF2B5EF4-FFF2-40B4-BE49-F238E27FC236}">
              <a16:creationId xmlns:a16="http://schemas.microsoft.com/office/drawing/2014/main" id="{1456CC40-A805-4477-AF2D-F5C2EAC64A0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2846B9D1-8C99-44F7-AC16-E0949F46DD7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68" name="Text Box 16">
          <a:extLst>
            <a:ext uri="{FF2B5EF4-FFF2-40B4-BE49-F238E27FC236}">
              <a16:creationId xmlns:a16="http://schemas.microsoft.com/office/drawing/2014/main" id="{05A28B47-1019-477D-A2E6-1BBE242AF33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69" name="Text Box 14">
          <a:extLst>
            <a:ext uri="{FF2B5EF4-FFF2-40B4-BE49-F238E27FC236}">
              <a16:creationId xmlns:a16="http://schemas.microsoft.com/office/drawing/2014/main" id="{C4B6CF19-A429-4BFD-A51D-276B5566D6C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3AF9248A-50F4-48D4-88E2-03E665C1FE3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71" name="Text Box 16">
          <a:extLst>
            <a:ext uri="{FF2B5EF4-FFF2-40B4-BE49-F238E27FC236}">
              <a16:creationId xmlns:a16="http://schemas.microsoft.com/office/drawing/2014/main" id="{7B0C2D11-3998-439C-95C0-673D647E97D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72" name="Text Box 14">
          <a:extLst>
            <a:ext uri="{FF2B5EF4-FFF2-40B4-BE49-F238E27FC236}">
              <a16:creationId xmlns:a16="http://schemas.microsoft.com/office/drawing/2014/main" id="{1617F4EB-CD36-4DDF-99DD-BE13064EC0D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2EEA1F9C-8DD8-401B-89BE-12FCAE5F6ED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74" name="Text Box 16">
          <a:extLst>
            <a:ext uri="{FF2B5EF4-FFF2-40B4-BE49-F238E27FC236}">
              <a16:creationId xmlns:a16="http://schemas.microsoft.com/office/drawing/2014/main" id="{78F681BD-79A8-4C24-9047-246B514D157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75" name="Text Box 14">
          <a:extLst>
            <a:ext uri="{FF2B5EF4-FFF2-40B4-BE49-F238E27FC236}">
              <a16:creationId xmlns:a16="http://schemas.microsoft.com/office/drawing/2014/main" id="{4A02DCA8-7751-4426-8C99-354D403D205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C846EEA1-EC61-4544-8A35-192D66C8EE5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77" name="Text Box 16">
          <a:extLst>
            <a:ext uri="{FF2B5EF4-FFF2-40B4-BE49-F238E27FC236}">
              <a16:creationId xmlns:a16="http://schemas.microsoft.com/office/drawing/2014/main" id="{747C8968-7586-426E-A435-E381A6D3A3B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78" name="Text Box 14">
          <a:extLst>
            <a:ext uri="{FF2B5EF4-FFF2-40B4-BE49-F238E27FC236}">
              <a16:creationId xmlns:a16="http://schemas.microsoft.com/office/drawing/2014/main" id="{9DC3C25A-261F-4107-9EC3-D028C9D92BA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90575BE-E78C-424D-B6AF-F2ABFFD0A5F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80" name="Text Box 16">
          <a:extLst>
            <a:ext uri="{FF2B5EF4-FFF2-40B4-BE49-F238E27FC236}">
              <a16:creationId xmlns:a16="http://schemas.microsoft.com/office/drawing/2014/main" id="{89F2036B-8AF5-4D36-9C11-EDF6EBDD6B0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203</xdr:row>
      <xdr:rowOff>0</xdr:rowOff>
    </xdr:from>
    <xdr:ext cx="76200" cy="235324"/>
    <xdr:sp macro="" textlink="">
      <xdr:nvSpPr>
        <xdr:cNvPr id="781" name="Text Box 14">
          <a:extLst>
            <a:ext uri="{FF2B5EF4-FFF2-40B4-BE49-F238E27FC236}">
              <a16:creationId xmlns:a16="http://schemas.microsoft.com/office/drawing/2014/main" id="{2568D696-3BF0-4037-AA6B-19EE3E91E89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203</xdr:row>
      <xdr:rowOff>0</xdr:rowOff>
    </xdr:from>
    <xdr:ext cx="76200" cy="235324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4FAC6A54-8632-49AE-A131-3884BED270F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83" name="Text Box 16">
          <a:extLst>
            <a:ext uri="{FF2B5EF4-FFF2-40B4-BE49-F238E27FC236}">
              <a16:creationId xmlns:a16="http://schemas.microsoft.com/office/drawing/2014/main" id="{2A097E79-002C-4FB6-A8EF-CF0D37C42CE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84" name="Text Box 14">
          <a:extLst>
            <a:ext uri="{FF2B5EF4-FFF2-40B4-BE49-F238E27FC236}">
              <a16:creationId xmlns:a16="http://schemas.microsoft.com/office/drawing/2014/main" id="{44825EE2-1419-4889-8176-DD030671E0C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B7922422-EA59-477A-A1E4-3553CD04742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86" name="Text Box 16">
          <a:extLst>
            <a:ext uri="{FF2B5EF4-FFF2-40B4-BE49-F238E27FC236}">
              <a16:creationId xmlns:a16="http://schemas.microsoft.com/office/drawing/2014/main" id="{30313EBA-433E-4E57-AA14-37536A1311C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87" name="Text Box 14">
          <a:extLst>
            <a:ext uri="{FF2B5EF4-FFF2-40B4-BE49-F238E27FC236}">
              <a16:creationId xmlns:a16="http://schemas.microsoft.com/office/drawing/2014/main" id="{959A1113-880D-415D-B924-84E22724133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8C3CF792-AF7C-4B15-8571-EF3D0320D91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89" name="Text Box 16">
          <a:extLst>
            <a:ext uri="{FF2B5EF4-FFF2-40B4-BE49-F238E27FC236}">
              <a16:creationId xmlns:a16="http://schemas.microsoft.com/office/drawing/2014/main" id="{1505F843-E91A-4592-B4BB-6F35A231ED1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90" name="Text Box 14">
          <a:extLst>
            <a:ext uri="{FF2B5EF4-FFF2-40B4-BE49-F238E27FC236}">
              <a16:creationId xmlns:a16="http://schemas.microsoft.com/office/drawing/2014/main" id="{45CF3A9C-FC0F-4735-B3CB-59A85570A72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1235A14B-E179-48B6-B0D4-59480BE39A2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92" name="Text Box 16">
          <a:extLst>
            <a:ext uri="{FF2B5EF4-FFF2-40B4-BE49-F238E27FC236}">
              <a16:creationId xmlns:a16="http://schemas.microsoft.com/office/drawing/2014/main" id="{7CE15548-1018-4C2B-9794-2B683A6B499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93" name="Text Box 14">
          <a:extLst>
            <a:ext uri="{FF2B5EF4-FFF2-40B4-BE49-F238E27FC236}">
              <a16:creationId xmlns:a16="http://schemas.microsoft.com/office/drawing/2014/main" id="{0889DF3B-FC85-4492-B984-AF9C8609C00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3B073392-3D86-4468-BC7E-C731163CAED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95" name="Text Box 16">
          <a:extLst>
            <a:ext uri="{FF2B5EF4-FFF2-40B4-BE49-F238E27FC236}">
              <a16:creationId xmlns:a16="http://schemas.microsoft.com/office/drawing/2014/main" id="{2A4F07E9-FF7A-4719-B734-90562810CF7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96" name="Text Box 14">
          <a:extLst>
            <a:ext uri="{FF2B5EF4-FFF2-40B4-BE49-F238E27FC236}">
              <a16:creationId xmlns:a16="http://schemas.microsoft.com/office/drawing/2014/main" id="{036D5179-1508-4317-9207-E2EB942A9D5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6A3C3C0C-28A9-4578-9571-5BED8AB9983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798" name="Text Box 16">
          <a:extLst>
            <a:ext uri="{FF2B5EF4-FFF2-40B4-BE49-F238E27FC236}">
              <a16:creationId xmlns:a16="http://schemas.microsoft.com/office/drawing/2014/main" id="{CCD26426-8093-4A78-B1B3-E1E69D0509E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799" name="Text Box 14">
          <a:extLst>
            <a:ext uri="{FF2B5EF4-FFF2-40B4-BE49-F238E27FC236}">
              <a16:creationId xmlns:a16="http://schemas.microsoft.com/office/drawing/2014/main" id="{9315525E-3E48-41EF-A85A-85CB4BA0512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521A21B5-F34D-4664-9262-2709155EBE1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01" name="Text Box 16">
          <a:extLst>
            <a:ext uri="{FF2B5EF4-FFF2-40B4-BE49-F238E27FC236}">
              <a16:creationId xmlns:a16="http://schemas.microsoft.com/office/drawing/2014/main" id="{289E87BB-F4F2-46EA-B8E4-F82C7522ADB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02" name="Text Box 14">
          <a:extLst>
            <a:ext uri="{FF2B5EF4-FFF2-40B4-BE49-F238E27FC236}">
              <a16:creationId xmlns:a16="http://schemas.microsoft.com/office/drawing/2014/main" id="{C350BF92-1CB9-47C5-8BC6-2908277D30D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BCD32DCD-953A-49BB-9BB6-CA3691F494D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04" name="Text Box 16">
          <a:extLst>
            <a:ext uri="{FF2B5EF4-FFF2-40B4-BE49-F238E27FC236}">
              <a16:creationId xmlns:a16="http://schemas.microsoft.com/office/drawing/2014/main" id="{34F1327E-F0D7-40B2-B710-3CF3B1A10C3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05" name="Text Box 14">
          <a:extLst>
            <a:ext uri="{FF2B5EF4-FFF2-40B4-BE49-F238E27FC236}">
              <a16:creationId xmlns:a16="http://schemas.microsoft.com/office/drawing/2014/main" id="{139DBFF9-60E3-4906-BD6C-5A0EFE0BC83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2F1CC9B2-98C3-4568-B05D-3BC5D3DB5FB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07" name="Text Box 16">
          <a:extLst>
            <a:ext uri="{FF2B5EF4-FFF2-40B4-BE49-F238E27FC236}">
              <a16:creationId xmlns:a16="http://schemas.microsoft.com/office/drawing/2014/main" id="{CACEA365-FDEC-4FDE-903E-5D2334EFA48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08" name="Text Box 14">
          <a:extLst>
            <a:ext uri="{FF2B5EF4-FFF2-40B4-BE49-F238E27FC236}">
              <a16:creationId xmlns:a16="http://schemas.microsoft.com/office/drawing/2014/main" id="{B5A6117C-C98E-4F6D-8611-F609BDB1D83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B7281CEC-73B6-4567-8AE0-71A1711684F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10" name="Text Box 16">
          <a:extLst>
            <a:ext uri="{FF2B5EF4-FFF2-40B4-BE49-F238E27FC236}">
              <a16:creationId xmlns:a16="http://schemas.microsoft.com/office/drawing/2014/main" id="{C1F19CD3-4FF7-4328-9E08-24F755100E1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11" name="Text Box 14">
          <a:extLst>
            <a:ext uri="{FF2B5EF4-FFF2-40B4-BE49-F238E27FC236}">
              <a16:creationId xmlns:a16="http://schemas.microsoft.com/office/drawing/2014/main" id="{13833C6D-9EBB-4AAF-97A1-18F9C63EE7F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C85C9914-AF9F-46DA-B7B1-567DBBCFF91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13" name="Text Box 16">
          <a:extLst>
            <a:ext uri="{FF2B5EF4-FFF2-40B4-BE49-F238E27FC236}">
              <a16:creationId xmlns:a16="http://schemas.microsoft.com/office/drawing/2014/main" id="{B79582D9-BC52-46C8-8764-42D269370A3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14" name="Text Box 14">
          <a:extLst>
            <a:ext uri="{FF2B5EF4-FFF2-40B4-BE49-F238E27FC236}">
              <a16:creationId xmlns:a16="http://schemas.microsoft.com/office/drawing/2014/main" id="{FD54D27E-39AF-4045-853D-EEA85483916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614B83BA-2948-4E69-B2A0-3AB1FFEF46F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16" name="Text Box 16">
          <a:extLst>
            <a:ext uri="{FF2B5EF4-FFF2-40B4-BE49-F238E27FC236}">
              <a16:creationId xmlns:a16="http://schemas.microsoft.com/office/drawing/2014/main" id="{014EF8DD-B9B2-4C4A-946B-D6C04BB19AA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17" name="Text Box 14">
          <a:extLst>
            <a:ext uri="{FF2B5EF4-FFF2-40B4-BE49-F238E27FC236}">
              <a16:creationId xmlns:a16="http://schemas.microsoft.com/office/drawing/2014/main" id="{6664C860-DD83-4C6A-8DED-2A599545427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7B6827C9-0ED9-4864-8376-40AC24757ED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19" name="Text Box 16">
          <a:extLst>
            <a:ext uri="{FF2B5EF4-FFF2-40B4-BE49-F238E27FC236}">
              <a16:creationId xmlns:a16="http://schemas.microsoft.com/office/drawing/2014/main" id="{671A7283-1034-43FE-A36A-C3E6C6565FD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20" name="Text Box 14">
          <a:extLst>
            <a:ext uri="{FF2B5EF4-FFF2-40B4-BE49-F238E27FC236}">
              <a16:creationId xmlns:a16="http://schemas.microsoft.com/office/drawing/2014/main" id="{7D413554-65BC-49B4-9BC9-1B3BF90EC63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6035DB3B-0AC8-4C8F-8BD6-E0CBB3A02F1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22" name="Text Box 16">
          <a:extLst>
            <a:ext uri="{FF2B5EF4-FFF2-40B4-BE49-F238E27FC236}">
              <a16:creationId xmlns:a16="http://schemas.microsoft.com/office/drawing/2014/main" id="{DF33F651-A508-4B9B-8D51-540DD4883B5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23" name="Text Box 14">
          <a:extLst>
            <a:ext uri="{FF2B5EF4-FFF2-40B4-BE49-F238E27FC236}">
              <a16:creationId xmlns:a16="http://schemas.microsoft.com/office/drawing/2014/main" id="{164C6667-DAF9-42EA-B53F-DBF976308D3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86F0F221-F4B4-403F-A13F-82A16EEB39F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25" name="Text Box 16">
          <a:extLst>
            <a:ext uri="{FF2B5EF4-FFF2-40B4-BE49-F238E27FC236}">
              <a16:creationId xmlns:a16="http://schemas.microsoft.com/office/drawing/2014/main" id="{6B59579A-9C3C-413D-8E87-8CC74081DCE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26" name="Text Box 14">
          <a:extLst>
            <a:ext uri="{FF2B5EF4-FFF2-40B4-BE49-F238E27FC236}">
              <a16:creationId xmlns:a16="http://schemas.microsoft.com/office/drawing/2014/main" id="{BC844A22-8B03-428F-9C58-1E18186D63C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3C499D56-DA36-47EE-8E3C-2318FCE5D03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28" name="Text Box 16">
          <a:extLst>
            <a:ext uri="{FF2B5EF4-FFF2-40B4-BE49-F238E27FC236}">
              <a16:creationId xmlns:a16="http://schemas.microsoft.com/office/drawing/2014/main" id="{96B37178-76CC-48F2-B813-3FA1BD31BD1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29" name="Text Box 14">
          <a:extLst>
            <a:ext uri="{FF2B5EF4-FFF2-40B4-BE49-F238E27FC236}">
              <a16:creationId xmlns:a16="http://schemas.microsoft.com/office/drawing/2014/main" id="{485162B8-5B42-4D35-B9A0-946260D9284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6C999E9-8CE4-4518-8AEC-4A48B04B269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31" name="Text Box 16">
          <a:extLst>
            <a:ext uri="{FF2B5EF4-FFF2-40B4-BE49-F238E27FC236}">
              <a16:creationId xmlns:a16="http://schemas.microsoft.com/office/drawing/2014/main" id="{3C84A910-A736-4B23-8D30-48966750F51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32" name="Text Box 14">
          <a:extLst>
            <a:ext uri="{FF2B5EF4-FFF2-40B4-BE49-F238E27FC236}">
              <a16:creationId xmlns:a16="http://schemas.microsoft.com/office/drawing/2014/main" id="{FC2E2188-BF3C-4649-9569-BC899E7A7A7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6D2ECB5B-9ACD-4FC2-BCCE-0A733A38EFE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34" name="Text Box 16">
          <a:extLst>
            <a:ext uri="{FF2B5EF4-FFF2-40B4-BE49-F238E27FC236}">
              <a16:creationId xmlns:a16="http://schemas.microsoft.com/office/drawing/2014/main" id="{49A40449-F643-45CC-8A36-E1FF25EA4C0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35" name="Text Box 14">
          <a:extLst>
            <a:ext uri="{FF2B5EF4-FFF2-40B4-BE49-F238E27FC236}">
              <a16:creationId xmlns:a16="http://schemas.microsoft.com/office/drawing/2014/main" id="{FDF5E982-D8DB-44BC-BBAD-F14F023AAD6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D5439909-AF0E-4B45-ACA5-4C9F729C8B1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37" name="Text Box 16">
          <a:extLst>
            <a:ext uri="{FF2B5EF4-FFF2-40B4-BE49-F238E27FC236}">
              <a16:creationId xmlns:a16="http://schemas.microsoft.com/office/drawing/2014/main" id="{048EF5DA-495D-4D9B-BC73-9C7B9D59B87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38" name="Text Box 14">
          <a:extLst>
            <a:ext uri="{FF2B5EF4-FFF2-40B4-BE49-F238E27FC236}">
              <a16:creationId xmlns:a16="http://schemas.microsoft.com/office/drawing/2014/main" id="{24FF0BB2-3C0F-45DD-A786-CED5194CCA7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DCCB6521-F28A-4FF8-84D3-53665074516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40" name="Text Box 16">
          <a:extLst>
            <a:ext uri="{FF2B5EF4-FFF2-40B4-BE49-F238E27FC236}">
              <a16:creationId xmlns:a16="http://schemas.microsoft.com/office/drawing/2014/main" id="{A90D86D5-79AB-476E-AA6A-8190444EAD2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41" name="Text Box 14">
          <a:extLst>
            <a:ext uri="{FF2B5EF4-FFF2-40B4-BE49-F238E27FC236}">
              <a16:creationId xmlns:a16="http://schemas.microsoft.com/office/drawing/2014/main" id="{2243F6C0-A8B0-4D7F-ABDF-A1814390BE9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720FCA27-2EB2-4F4C-9AE5-D9C86021DDC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43" name="Text Box 16">
          <a:extLst>
            <a:ext uri="{FF2B5EF4-FFF2-40B4-BE49-F238E27FC236}">
              <a16:creationId xmlns:a16="http://schemas.microsoft.com/office/drawing/2014/main" id="{4E8B2104-0766-4685-8B57-EE554C5ADC0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52B10DFE-D57F-4539-8E5A-6D4DD5BD064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F78E7B4-D320-48CB-9E9A-25415E0BF3C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61DCD39B-3A25-4E65-9E70-A0437C3DA10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47" name="Text Box 14">
          <a:extLst>
            <a:ext uri="{FF2B5EF4-FFF2-40B4-BE49-F238E27FC236}">
              <a16:creationId xmlns:a16="http://schemas.microsoft.com/office/drawing/2014/main" id="{0B10C62B-3267-4908-8B47-AD8CA35E8F4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5930ED49-015D-4C1A-9F63-6CAD313F91B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49" name="Text Box 16">
          <a:extLst>
            <a:ext uri="{FF2B5EF4-FFF2-40B4-BE49-F238E27FC236}">
              <a16:creationId xmlns:a16="http://schemas.microsoft.com/office/drawing/2014/main" id="{D373C815-7C5F-4D55-837B-1D4B7402FC0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50" name="Text Box 14">
          <a:extLst>
            <a:ext uri="{FF2B5EF4-FFF2-40B4-BE49-F238E27FC236}">
              <a16:creationId xmlns:a16="http://schemas.microsoft.com/office/drawing/2014/main" id="{B8534DD1-241D-450D-B5BB-71E8D31D655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DE78F1F3-C9FA-45AE-A9CB-9412866CA85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52" name="Text Box 16">
          <a:extLst>
            <a:ext uri="{FF2B5EF4-FFF2-40B4-BE49-F238E27FC236}">
              <a16:creationId xmlns:a16="http://schemas.microsoft.com/office/drawing/2014/main" id="{4BF8CED1-8014-4BB9-A233-EAF12D688AC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53" name="Text Box 14">
          <a:extLst>
            <a:ext uri="{FF2B5EF4-FFF2-40B4-BE49-F238E27FC236}">
              <a16:creationId xmlns:a16="http://schemas.microsoft.com/office/drawing/2014/main" id="{52CF1E9E-29F1-4B0A-B919-555AB62D888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13AEA821-2C1A-4420-A45C-DFE44EDEA7A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55" name="Text Box 16">
          <a:extLst>
            <a:ext uri="{FF2B5EF4-FFF2-40B4-BE49-F238E27FC236}">
              <a16:creationId xmlns:a16="http://schemas.microsoft.com/office/drawing/2014/main" id="{F2737B61-68FF-4DDC-AB1E-61F4D8911F3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56" name="Text Box 14">
          <a:extLst>
            <a:ext uri="{FF2B5EF4-FFF2-40B4-BE49-F238E27FC236}">
              <a16:creationId xmlns:a16="http://schemas.microsoft.com/office/drawing/2014/main" id="{637CAA7A-8298-4521-B63B-96A6098AE70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52E9B7B3-F314-4FE0-A599-57DE3C63DE3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58" name="Text Box 16">
          <a:extLst>
            <a:ext uri="{FF2B5EF4-FFF2-40B4-BE49-F238E27FC236}">
              <a16:creationId xmlns:a16="http://schemas.microsoft.com/office/drawing/2014/main" id="{4EEFD47F-47A0-419F-853D-9704A8FD0C4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59" name="Text Box 14">
          <a:extLst>
            <a:ext uri="{FF2B5EF4-FFF2-40B4-BE49-F238E27FC236}">
              <a16:creationId xmlns:a16="http://schemas.microsoft.com/office/drawing/2014/main" id="{AEBF4EF3-5B3D-49FB-8A7D-151E2B00355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91EDFB61-91C6-4B53-91A1-E8A8189EF5C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61" name="Text Box 16">
          <a:extLst>
            <a:ext uri="{FF2B5EF4-FFF2-40B4-BE49-F238E27FC236}">
              <a16:creationId xmlns:a16="http://schemas.microsoft.com/office/drawing/2014/main" id="{A33FF8E8-06A5-456F-A351-DFE4A5807E5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62" name="Text Box 14">
          <a:extLst>
            <a:ext uri="{FF2B5EF4-FFF2-40B4-BE49-F238E27FC236}">
              <a16:creationId xmlns:a16="http://schemas.microsoft.com/office/drawing/2014/main" id="{80725A87-BD5B-43A2-AF80-126FBC2AD45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64DB4919-6617-46A9-8CA6-F272143E20A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64" name="Text Box 16">
          <a:extLst>
            <a:ext uri="{FF2B5EF4-FFF2-40B4-BE49-F238E27FC236}">
              <a16:creationId xmlns:a16="http://schemas.microsoft.com/office/drawing/2014/main" id="{B482704F-2985-48E4-B2BE-02B73B9B79C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65" name="Text Box 14">
          <a:extLst>
            <a:ext uri="{FF2B5EF4-FFF2-40B4-BE49-F238E27FC236}">
              <a16:creationId xmlns:a16="http://schemas.microsoft.com/office/drawing/2014/main" id="{1BA6F065-07BD-4318-B207-0EAD46AABB5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7CE12D0A-4DE2-457F-85AC-799DE6C0EFE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67" name="Text Box 16">
          <a:extLst>
            <a:ext uri="{FF2B5EF4-FFF2-40B4-BE49-F238E27FC236}">
              <a16:creationId xmlns:a16="http://schemas.microsoft.com/office/drawing/2014/main" id="{2BD46B4D-E607-474F-8179-4203A162624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68" name="Text Box 14">
          <a:extLst>
            <a:ext uri="{FF2B5EF4-FFF2-40B4-BE49-F238E27FC236}">
              <a16:creationId xmlns:a16="http://schemas.microsoft.com/office/drawing/2014/main" id="{C1A79733-D3BD-4244-BAA5-2C9BF7C3013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A2309799-EEAA-42BD-9918-5182489CB9D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70" name="Text Box 16">
          <a:extLst>
            <a:ext uri="{FF2B5EF4-FFF2-40B4-BE49-F238E27FC236}">
              <a16:creationId xmlns:a16="http://schemas.microsoft.com/office/drawing/2014/main" id="{05FBAC41-3AA1-4E63-816E-596E3A6A275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71" name="Text Box 14">
          <a:extLst>
            <a:ext uri="{FF2B5EF4-FFF2-40B4-BE49-F238E27FC236}">
              <a16:creationId xmlns:a16="http://schemas.microsoft.com/office/drawing/2014/main" id="{23D516AC-37DC-470D-80B7-C49634D7D2F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4517133B-61B0-4472-9A33-53F81DAA049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73" name="Text Box 16">
          <a:extLst>
            <a:ext uri="{FF2B5EF4-FFF2-40B4-BE49-F238E27FC236}">
              <a16:creationId xmlns:a16="http://schemas.microsoft.com/office/drawing/2014/main" id="{8A0487A3-6C3C-4B5C-8D83-6213FBDB068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74" name="Text Box 14">
          <a:extLst>
            <a:ext uri="{FF2B5EF4-FFF2-40B4-BE49-F238E27FC236}">
              <a16:creationId xmlns:a16="http://schemas.microsoft.com/office/drawing/2014/main" id="{8CF205CE-C135-462A-BB46-F878E3F08C6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821CD79E-F7D4-4426-9067-4A67179696E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76" name="Text Box 16">
          <a:extLst>
            <a:ext uri="{FF2B5EF4-FFF2-40B4-BE49-F238E27FC236}">
              <a16:creationId xmlns:a16="http://schemas.microsoft.com/office/drawing/2014/main" id="{7887B159-B002-4EC4-B732-B59C031B023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77" name="Text Box 14">
          <a:extLst>
            <a:ext uri="{FF2B5EF4-FFF2-40B4-BE49-F238E27FC236}">
              <a16:creationId xmlns:a16="http://schemas.microsoft.com/office/drawing/2014/main" id="{5E114C05-B034-455A-A535-D08F7B307FA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1D441F06-43B3-4889-8AC6-E3ED08BD7A2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79" name="Text Box 16">
          <a:extLst>
            <a:ext uri="{FF2B5EF4-FFF2-40B4-BE49-F238E27FC236}">
              <a16:creationId xmlns:a16="http://schemas.microsoft.com/office/drawing/2014/main" id="{F23EC1ED-F668-43CB-961F-240A4F18C41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80" name="Text Box 14">
          <a:extLst>
            <a:ext uri="{FF2B5EF4-FFF2-40B4-BE49-F238E27FC236}">
              <a16:creationId xmlns:a16="http://schemas.microsoft.com/office/drawing/2014/main" id="{88BCFB88-4DA4-4E23-A0C0-D6924C59CB0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BB650DB3-8C0F-419A-9958-87E66EB8195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82" name="Text Box 16">
          <a:extLst>
            <a:ext uri="{FF2B5EF4-FFF2-40B4-BE49-F238E27FC236}">
              <a16:creationId xmlns:a16="http://schemas.microsoft.com/office/drawing/2014/main" id="{0B3EAC2B-51D7-43BA-AA5B-421BD38DB0B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83" name="Text Box 14">
          <a:extLst>
            <a:ext uri="{FF2B5EF4-FFF2-40B4-BE49-F238E27FC236}">
              <a16:creationId xmlns:a16="http://schemas.microsoft.com/office/drawing/2014/main" id="{8B72361E-8617-4A69-9616-4902AECBA9B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AC21968D-EBBA-4EA5-92D0-C99522A9560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85" name="Text Box 16">
          <a:extLst>
            <a:ext uri="{FF2B5EF4-FFF2-40B4-BE49-F238E27FC236}">
              <a16:creationId xmlns:a16="http://schemas.microsoft.com/office/drawing/2014/main" id="{7E11CF84-32CB-4AD3-8075-3C35711E01C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86" name="Text Box 14">
          <a:extLst>
            <a:ext uri="{FF2B5EF4-FFF2-40B4-BE49-F238E27FC236}">
              <a16:creationId xmlns:a16="http://schemas.microsoft.com/office/drawing/2014/main" id="{546081F0-F48C-4835-B046-ABC7898C89F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B5671D1B-21AE-4094-8123-95BE077D3A4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88" name="Text Box 16">
          <a:extLst>
            <a:ext uri="{FF2B5EF4-FFF2-40B4-BE49-F238E27FC236}">
              <a16:creationId xmlns:a16="http://schemas.microsoft.com/office/drawing/2014/main" id="{8981BA12-D289-4A06-9FE6-6B4F5FED837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89" name="Text Box 14">
          <a:extLst>
            <a:ext uri="{FF2B5EF4-FFF2-40B4-BE49-F238E27FC236}">
              <a16:creationId xmlns:a16="http://schemas.microsoft.com/office/drawing/2014/main" id="{52E08332-6F87-4C54-B3DE-86DD8221859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672A9D74-0644-448D-840F-3FC2D9D773B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91" name="Text Box 16">
          <a:extLst>
            <a:ext uri="{FF2B5EF4-FFF2-40B4-BE49-F238E27FC236}">
              <a16:creationId xmlns:a16="http://schemas.microsoft.com/office/drawing/2014/main" id="{9FDE04E3-D798-4DC7-992D-F84879C6C97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92" name="Text Box 14">
          <a:extLst>
            <a:ext uri="{FF2B5EF4-FFF2-40B4-BE49-F238E27FC236}">
              <a16:creationId xmlns:a16="http://schemas.microsoft.com/office/drawing/2014/main" id="{34498457-6DFD-4F5A-8C3D-AEE4D7983EC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C93F0BB0-B031-46BB-AFCF-C861A95EC70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94" name="Text Box 16">
          <a:extLst>
            <a:ext uri="{FF2B5EF4-FFF2-40B4-BE49-F238E27FC236}">
              <a16:creationId xmlns:a16="http://schemas.microsoft.com/office/drawing/2014/main" id="{8B7DB263-BD86-4C04-BF5F-06C8A45C144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95" name="Text Box 14">
          <a:extLst>
            <a:ext uri="{FF2B5EF4-FFF2-40B4-BE49-F238E27FC236}">
              <a16:creationId xmlns:a16="http://schemas.microsoft.com/office/drawing/2014/main" id="{49FD5050-EC46-44E7-9B92-CEE77F5E1D7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605117</xdr:colOff>
      <xdr:row>203</xdr:row>
      <xdr:rowOff>0</xdr:rowOff>
    </xdr:from>
    <xdr:ext cx="76200" cy="235324"/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38C5BE1C-B25E-4D00-9F13-50B5F8F8FC60}"/>
            </a:ext>
          </a:extLst>
        </xdr:cNvPr>
        <xdr:cNvSpPr txBox="1">
          <a:spLocks noChangeArrowheads="1"/>
        </xdr:cNvSpPr>
      </xdr:nvSpPr>
      <xdr:spPr bwMode="auto">
        <a:xfrm>
          <a:off x="1595717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897" name="Text Box 16">
          <a:extLst>
            <a:ext uri="{FF2B5EF4-FFF2-40B4-BE49-F238E27FC236}">
              <a16:creationId xmlns:a16="http://schemas.microsoft.com/office/drawing/2014/main" id="{7BE28B62-0800-46D7-802F-9FC4EFD0A6C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98" name="Text Box 14">
          <a:extLst>
            <a:ext uri="{FF2B5EF4-FFF2-40B4-BE49-F238E27FC236}">
              <a16:creationId xmlns:a16="http://schemas.microsoft.com/office/drawing/2014/main" id="{FE00CF10-D63C-4E2E-9498-E899CE08E74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E1C9BFF8-CE8C-4C13-8BB7-5C9C2335C42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00" name="Text Box 16">
          <a:extLst>
            <a:ext uri="{FF2B5EF4-FFF2-40B4-BE49-F238E27FC236}">
              <a16:creationId xmlns:a16="http://schemas.microsoft.com/office/drawing/2014/main" id="{CEF05FC4-2EB6-485B-9EA6-EE2DA0C395D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01" name="Text Box 14">
          <a:extLst>
            <a:ext uri="{FF2B5EF4-FFF2-40B4-BE49-F238E27FC236}">
              <a16:creationId xmlns:a16="http://schemas.microsoft.com/office/drawing/2014/main" id="{22EF0E07-AA3C-4424-B9C2-6D1AD63628F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13E9E027-163F-485E-8850-25C9F0A892A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03" name="Text Box 16">
          <a:extLst>
            <a:ext uri="{FF2B5EF4-FFF2-40B4-BE49-F238E27FC236}">
              <a16:creationId xmlns:a16="http://schemas.microsoft.com/office/drawing/2014/main" id="{3D2A9AE4-2E9B-4506-8A00-A97A97DDC9B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04" name="Text Box 14">
          <a:extLst>
            <a:ext uri="{FF2B5EF4-FFF2-40B4-BE49-F238E27FC236}">
              <a16:creationId xmlns:a16="http://schemas.microsoft.com/office/drawing/2014/main" id="{A1BE577B-79C5-47E0-8361-F281ACE58F9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EAE76B5D-A3DA-4A8B-9576-2F6FA5BD990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06" name="Text Box 16">
          <a:extLst>
            <a:ext uri="{FF2B5EF4-FFF2-40B4-BE49-F238E27FC236}">
              <a16:creationId xmlns:a16="http://schemas.microsoft.com/office/drawing/2014/main" id="{9FD7EC4C-E55E-41BC-A3D2-969B10AF134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07" name="Text Box 14">
          <a:extLst>
            <a:ext uri="{FF2B5EF4-FFF2-40B4-BE49-F238E27FC236}">
              <a16:creationId xmlns:a16="http://schemas.microsoft.com/office/drawing/2014/main" id="{82CB6B3E-B1C9-4A6F-92C1-B6E2AD84F9A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7C1C329-87E2-475E-A14A-CA03F6BEAA8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09" name="Text Box 16">
          <a:extLst>
            <a:ext uri="{FF2B5EF4-FFF2-40B4-BE49-F238E27FC236}">
              <a16:creationId xmlns:a16="http://schemas.microsoft.com/office/drawing/2014/main" id="{818E95DE-4932-412A-A739-016049237D8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10" name="Text Box 14">
          <a:extLst>
            <a:ext uri="{FF2B5EF4-FFF2-40B4-BE49-F238E27FC236}">
              <a16:creationId xmlns:a16="http://schemas.microsoft.com/office/drawing/2014/main" id="{B3EB87FF-371F-4F4F-A871-E1AED38E669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E1CC507A-D784-4FBC-B9AE-35803C9B82D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12" name="Text Box 16">
          <a:extLst>
            <a:ext uri="{FF2B5EF4-FFF2-40B4-BE49-F238E27FC236}">
              <a16:creationId xmlns:a16="http://schemas.microsoft.com/office/drawing/2014/main" id="{BFEBF0A0-52B8-4759-A881-C280BC2906C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13" name="Text Box 14">
          <a:extLst>
            <a:ext uri="{FF2B5EF4-FFF2-40B4-BE49-F238E27FC236}">
              <a16:creationId xmlns:a16="http://schemas.microsoft.com/office/drawing/2014/main" id="{BEE85737-7B01-4DEA-A1DD-D76F2718E26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A978DC41-D24A-441E-84D0-40E6C6A23CE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15" name="Text Box 16">
          <a:extLst>
            <a:ext uri="{FF2B5EF4-FFF2-40B4-BE49-F238E27FC236}">
              <a16:creationId xmlns:a16="http://schemas.microsoft.com/office/drawing/2014/main" id="{CC66F212-91BC-4CF0-BBEE-1B3459BB19F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16" name="Text Box 14">
          <a:extLst>
            <a:ext uri="{FF2B5EF4-FFF2-40B4-BE49-F238E27FC236}">
              <a16:creationId xmlns:a16="http://schemas.microsoft.com/office/drawing/2014/main" id="{8CFE307D-B9CD-4700-896B-F062452238D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246AE516-4A43-4092-86E6-7EE6F9119B7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18" name="Text Box 16">
          <a:extLst>
            <a:ext uri="{FF2B5EF4-FFF2-40B4-BE49-F238E27FC236}">
              <a16:creationId xmlns:a16="http://schemas.microsoft.com/office/drawing/2014/main" id="{E36472ED-3811-4B42-96CF-7006E8E085E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19" name="Text Box 14">
          <a:extLst>
            <a:ext uri="{FF2B5EF4-FFF2-40B4-BE49-F238E27FC236}">
              <a16:creationId xmlns:a16="http://schemas.microsoft.com/office/drawing/2014/main" id="{8D30AC27-7566-4D30-90C7-15F130AA634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B9275824-1692-4AFF-98F9-7B4D3B76AF5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21" name="Text Box 16">
          <a:extLst>
            <a:ext uri="{FF2B5EF4-FFF2-40B4-BE49-F238E27FC236}">
              <a16:creationId xmlns:a16="http://schemas.microsoft.com/office/drawing/2014/main" id="{595636EC-0BB2-4170-9940-BAEA7B31CC4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22" name="Text Box 14">
          <a:extLst>
            <a:ext uri="{FF2B5EF4-FFF2-40B4-BE49-F238E27FC236}">
              <a16:creationId xmlns:a16="http://schemas.microsoft.com/office/drawing/2014/main" id="{B28C8F11-F839-45FD-9E5F-36344176586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7B7AF058-8F1C-4B45-9B5D-F5E12118929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24" name="Text Box 16">
          <a:extLst>
            <a:ext uri="{FF2B5EF4-FFF2-40B4-BE49-F238E27FC236}">
              <a16:creationId xmlns:a16="http://schemas.microsoft.com/office/drawing/2014/main" id="{354421BF-BC45-4F7F-B1A8-82D8E8A022F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25" name="Text Box 14">
          <a:extLst>
            <a:ext uri="{FF2B5EF4-FFF2-40B4-BE49-F238E27FC236}">
              <a16:creationId xmlns:a16="http://schemas.microsoft.com/office/drawing/2014/main" id="{C52356D3-D4E8-4F04-859D-9ECB782AFC6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6AB3A3F4-D840-49F4-B2F9-3BF151FE715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27" name="Text Box 16">
          <a:extLst>
            <a:ext uri="{FF2B5EF4-FFF2-40B4-BE49-F238E27FC236}">
              <a16:creationId xmlns:a16="http://schemas.microsoft.com/office/drawing/2014/main" id="{B563B149-B2D9-4BC2-934F-5C2839108FD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28" name="Text Box 14">
          <a:extLst>
            <a:ext uri="{FF2B5EF4-FFF2-40B4-BE49-F238E27FC236}">
              <a16:creationId xmlns:a16="http://schemas.microsoft.com/office/drawing/2014/main" id="{40F98479-FF02-4851-AA8D-8F8EC4DBA0D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9117DE66-BC0A-44A5-BAE0-31FEC891543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30" name="Text Box 16">
          <a:extLst>
            <a:ext uri="{FF2B5EF4-FFF2-40B4-BE49-F238E27FC236}">
              <a16:creationId xmlns:a16="http://schemas.microsoft.com/office/drawing/2014/main" id="{DA1E6758-B76A-49ED-995F-20DBEA193F7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31" name="Text Box 14">
          <a:extLst>
            <a:ext uri="{FF2B5EF4-FFF2-40B4-BE49-F238E27FC236}">
              <a16:creationId xmlns:a16="http://schemas.microsoft.com/office/drawing/2014/main" id="{27CB18DD-CA59-4211-B7D6-EC13F2C6A8D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E67F280F-4811-4DAC-9249-8B6FB7DC0C2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33" name="Text Box 16">
          <a:extLst>
            <a:ext uri="{FF2B5EF4-FFF2-40B4-BE49-F238E27FC236}">
              <a16:creationId xmlns:a16="http://schemas.microsoft.com/office/drawing/2014/main" id="{28A13F08-06C1-4CA3-BE3E-F3D0CC7EC24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34" name="Text Box 14">
          <a:extLst>
            <a:ext uri="{FF2B5EF4-FFF2-40B4-BE49-F238E27FC236}">
              <a16:creationId xmlns:a16="http://schemas.microsoft.com/office/drawing/2014/main" id="{F0F1F3BB-551B-4BBC-A96F-6476A9E36D3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A9A1FDF-73EA-4A7C-A8A0-85F5730B544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36" name="Text Box 16">
          <a:extLst>
            <a:ext uri="{FF2B5EF4-FFF2-40B4-BE49-F238E27FC236}">
              <a16:creationId xmlns:a16="http://schemas.microsoft.com/office/drawing/2014/main" id="{E500B75E-2AD4-4E66-9F39-C61F3B8ED95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37" name="Text Box 14">
          <a:extLst>
            <a:ext uri="{FF2B5EF4-FFF2-40B4-BE49-F238E27FC236}">
              <a16:creationId xmlns:a16="http://schemas.microsoft.com/office/drawing/2014/main" id="{EBD6DAC6-75A8-40B4-89EC-8945ECF57C6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2D3EEE59-6D78-4C29-A93D-7F0E72AF8AD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39" name="Text Box 16">
          <a:extLst>
            <a:ext uri="{FF2B5EF4-FFF2-40B4-BE49-F238E27FC236}">
              <a16:creationId xmlns:a16="http://schemas.microsoft.com/office/drawing/2014/main" id="{ABD79783-4AAF-417F-880C-D82404728FC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40" name="Text Box 14">
          <a:extLst>
            <a:ext uri="{FF2B5EF4-FFF2-40B4-BE49-F238E27FC236}">
              <a16:creationId xmlns:a16="http://schemas.microsoft.com/office/drawing/2014/main" id="{33CAEA43-214F-442B-92FE-1AF600F9C2C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D14D6238-B596-4A89-8B63-258670EFD05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42" name="Text Box 16">
          <a:extLst>
            <a:ext uri="{FF2B5EF4-FFF2-40B4-BE49-F238E27FC236}">
              <a16:creationId xmlns:a16="http://schemas.microsoft.com/office/drawing/2014/main" id="{DDE355BB-264F-4072-BC3B-275370891CB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43" name="Text Box 14">
          <a:extLst>
            <a:ext uri="{FF2B5EF4-FFF2-40B4-BE49-F238E27FC236}">
              <a16:creationId xmlns:a16="http://schemas.microsoft.com/office/drawing/2014/main" id="{6486BCC4-82AE-4077-905C-469EB6518FA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7F0FA67F-5765-40C6-8278-EE546A3180C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45" name="Text Box 16">
          <a:extLst>
            <a:ext uri="{FF2B5EF4-FFF2-40B4-BE49-F238E27FC236}">
              <a16:creationId xmlns:a16="http://schemas.microsoft.com/office/drawing/2014/main" id="{BEAF25F2-80F6-49AD-9F25-AD024FE93D0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46" name="Text Box 14">
          <a:extLst>
            <a:ext uri="{FF2B5EF4-FFF2-40B4-BE49-F238E27FC236}">
              <a16:creationId xmlns:a16="http://schemas.microsoft.com/office/drawing/2014/main" id="{A76D44F8-CF8D-4BF7-89E8-4A4CA152026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255A90D8-8D7B-4617-967F-3374968B00D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48" name="Text Box 16">
          <a:extLst>
            <a:ext uri="{FF2B5EF4-FFF2-40B4-BE49-F238E27FC236}">
              <a16:creationId xmlns:a16="http://schemas.microsoft.com/office/drawing/2014/main" id="{8450A6B8-C9ED-49F6-94ED-7EC653D705B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49" name="Text Box 14">
          <a:extLst>
            <a:ext uri="{FF2B5EF4-FFF2-40B4-BE49-F238E27FC236}">
              <a16:creationId xmlns:a16="http://schemas.microsoft.com/office/drawing/2014/main" id="{CCC3D0AA-2C1E-4583-A81E-5FB9EF3F3E7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FBE3FCD7-77E7-4BDF-B298-B7A36B470B3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51" name="Text Box 16">
          <a:extLst>
            <a:ext uri="{FF2B5EF4-FFF2-40B4-BE49-F238E27FC236}">
              <a16:creationId xmlns:a16="http://schemas.microsoft.com/office/drawing/2014/main" id="{3C6C9D06-02D7-4244-8715-B88403A9B4C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52" name="Text Box 14">
          <a:extLst>
            <a:ext uri="{FF2B5EF4-FFF2-40B4-BE49-F238E27FC236}">
              <a16:creationId xmlns:a16="http://schemas.microsoft.com/office/drawing/2014/main" id="{203B4F73-B3BB-4386-A682-58EEB5BB54C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CC76BB42-04B9-4146-BADC-1FE9625A32F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54" name="Text Box 16">
          <a:extLst>
            <a:ext uri="{FF2B5EF4-FFF2-40B4-BE49-F238E27FC236}">
              <a16:creationId xmlns:a16="http://schemas.microsoft.com/office/drawing/2014/main" id="{4CA76A7B-675B-40BE-B07B-36A120FCEEE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55" name="Text Box 14">
          <a:extLst>
            <a:ext uri="{FF2B5EF4-FFF2-40B4-BE49-F238E27FC236}">
              <a16:creationId xmlns:a16="http://schemas.microsoft.com/office/drawing/2014/main" id="{77945467-DCE2-404A-9887-3393C9525A1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21163CB4-74E9-4C67-966E-497BAA8F0FA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57" name="Text Box 16">
          <a:extLst>
            <a:ext uri="{FF2B5EF4-FFF2-40B4-BE49-F238E27FC236}">
              <a16:creationId xmlns:a16="http://schemas.microsoft.com/office/drawing/2014/main" id="{A1644A72-3D97-4119-A1EB-83FBC20D726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58" name="Text Box 14">
          <a:extLst>
            <a:ext uri="{FF2B5EF4-FFF2-40B4-BE49-F238E27FC236}">
              <a16:creationId xmlns:a16="http://schemas.microsoft.com/office/drawing/2014/main" id="{2E99AA62-8672-48CC-AD52-4FC93C6B73E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4125EF28-6573-4908-86E5-64D1D9709AE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60" name="Text Box 16">
          <a:extLst>
            <a:ext uri="{FF2B5EF4-FFF2-40B4-BE49-F238E27FC236}">
              <a16:creationId xmlns:a16="http://schemas.microsoft.com/office/drawing/2014/main" id="{F831CC5A-589A-443F-88D4-AA53983A267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61" name="Text Box 14">
          <a:extLst>
            <a:ext uri="{FF2B5EF4-FFF2-40B4-BE49-F238E27FC236}">
              <a16:creationId xmlns:a16="http://schemas.microsoft.com/office/drawing/2014/main" id="{65DD94A3-65B6-4CE8-8931-03F27343A56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0FEC37D5-CD21-48B6-9A92-ADC6947FE19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63" name="Text Box 16">
          <a:extLst>
            <a:ext uri="{FF2B5EF4-FFF2-40B4-BE49-F238E27FC236}">
              <a16:creationId xmlns:a16="http://schemas.microsoft.com/office/drawing/2014/main" id="{750561A3-635D-42B3-A3E8-CC8FDE406A4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64" name="Text Box 14">
          <a:extLst>
            <a:ext uri="{FF2B5EF4-FFF2-40B4-BE49-F238E27FC236}">
              <a16:creationId xmlns:a16="http://schemas.microsoft.com/office/drawing/2014/main" id="{D5D3BFA9-EED0-40C8-880C-834B8FCE8E2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E47DB0CC-1881-416B-A589-4DB7122C5A8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66" name="Text Box 16">
          <a:extLst>
            <a:ext uri="{FF2B5EF4-FFF2-40B4-BE49-F238E27FC236}">
              <a16:creationId xmlns:a16="http://schemas.microsoft.com/office/drawing/2014/main" id="{A7757D89-5F4D-4051-A59B-5D978EC66E6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67" name="Text Box 14">
          <a:extLst>
            <a:ext uri="{FF2B5EF4-FFF2-40B4-BE49-F238E27FC236}">
              <a16:creationId xmlns:a16="http://schemas.microsoft.com/office/drawing/2014/main" id="{69147F17-CC21-4859-91CF-38DD861D35B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79BF80DD-0BDA-4B75-B483-F09B83A482A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69" name="Text Box 16">
          <a:extLst>
            <a:ext uri="{FF2B5EF4-FFF2-40B4-BE49-F238E27FC236}">
              <a16:creationId xmlns:a16="http://schemas.microsoft.com/office/drawing/2014/main" id="{6D09EEBB-E41E-4AD7-B8FE-8D48B3A1988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70" name="Text Box 14">
          <a:extLst>
            <a:ext uri="{FF2B5EF4-FFF2-40B4-BE49-F238E27FC236}">
              <a16:creationId xmlns:a16="http://schemas.microsoft.com/office/drawing/2014/main" id="{29FF9FE6-C57D-4879-9AA8-2834A410124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8850C8E6-4A78-4D49-BD96-F02E01D6A71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72" name="Text Box 16">
          <a:extLst>
            <a:ext uri="{FF2B5EF4-FFF2-40B4-BE49-F238E27FC236}">
              <a16:creationId xmlns:a16="http://schemas.microsoft.com/office/drawing/2014/main" id="{B4BFECA8-C213-4729-B9C0-1E81DD2DD01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73" name="Text Box 14">
          <a:extLst>
            <a:ext uri="{FF2B5EF4-FFF2-40B4-BE49-F238E27FC236}">
              <a16:creationId xmlns:a16="http://schemas.microsoft.com/office/drawing/2014/main" id="{E9DC5771-721D-42FB-971F-781DF377269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B270B216-F855-4151-B212-9EC03389AE9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75" name="Text Box 16">
          <a:extLst>
            <a:ext uri="{FF2B5EF4-FFF2-40B4-BE49-F238E27FC236}">
              <a16:creationId xmlns:a16="http://schemas.microsoft.com/office/drawing/2014/main" id="{C1A88007-6610-4AE0-8E6E-AE4F021A688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21EACA5D-92C4-40AC-AFE7-74B240DF25A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AF8E7107-E1D5-46EE-9CAE-D99E947125F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7B4091BB-C46D-40E1-922B-FB6EB56C14C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79" name="Text Box 14">
          <a:extLst>
            <a:ext uri="{FF2B5EF4-FFF2-40B4-BE49-F238E27FC236}">
              <a16:creationId xmlns:a16="http://schemas.microsoft.com/office/drawing/2014/main" id="{9780C747-3D62-4499-92D7-717EB270FDE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8FD225F7-734A-46B4-9531-BB827E0AEE5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81" name="Text Box 16">
          <a:extLst>
            <a:ext uri="{FF2B5EF4-FFF2-40B4-BE49-F238E27FC236}">
              <a16:creationId xmlns:a16="http://schemas.microsoft.com/office/drawing/2014/main" id="{9AA6F89E-7914-42F2-A63B-93D27A143A0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82" name="Text Box 14">
          <a:extLst>
            <a:ext uri="{FF2B5EF4-FFF2-40B4-BE49-F238E27FC236}">
              <a16:creationId xmlns:a16="http://schemas.microsoft.com/office/drawing/2014/main" id="{AE5B5749-13CD-4721-AAE4-A4AF16C82BB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574F5C60-34F2-403C-8105-4D219F376D0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84" name="Text Box 16">
          <a:extLst>
            <a:ext uri="{FF2B5EF4-FFF2-40B4-BE49-F238E27FC236}">
              <a16:creationId xmlns:a16="http://schemas.microsoft.com/office/drawing/2014/main" id="{EE375034-F556-4768-99DF-861EEB11ACD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85" name="Text Box 14">
          <a:extLst>
            <a:ext uri="{FF2B5EF4-FFF2-40B4-BE49-F238E27FC236}">
              <a16:creationId xmlns:a16="http://schemas.microsoft.com/office/drawing/2014/main" id="{BEB17948-CD8C-406A-A4FA-1A62D3D9ED6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DBD817D2-0002-4471-8CD0-055030FDAA5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87" name="Text Box 16">
          <a:extLst>
            <a:ext uri="{FF2B5EF4-FFF2-40B4-BE49-F238E27FC236}">
              <a16:creationId xmlns:a16="http://schemas.microsoft.com/office/drawing/2014/main" id="{AB4EDA96-61B1-4147-B754-A33CDADF2BA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88" name="Text Box 14">
          <a:extLst>
            <a:ext uri="{FF2B5EF4-FFF2-40B4-BE49-F238E27FC236}">
              <a16:creationId xmlns:a16="http://schemas.microsoft.com/office/drawing/2014/main" id="{50C4E11C-42DE-4E55-8D6D-6A3CDDBACB3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BE1020EF-9774-4C5C-9D9E-BACD3D1863C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90" name="Text Box 16">
          <a:extLst>
            <a:ext uri="{FF2B5EF4-FFF2-40B4-BE49-F238E27FC236}">
              <a16:creationId xmlns:a16="http://schemas.microsoft.com/office/drawing/2014/main" id="{0E208BF8-7459-4EE5-9AD6-AD3443EFF5D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91" name="Text Box 14">
          <a:extLst>
            <a:ext uri="{FF2B5EF4-FFF2-40B4-BE49-F238E27FC236}">
              <a16:creationId xmlns:a16="http://schemas.microsoft.com/office/drawing/2014/main" id="{7FAD5E62-E689-425A-98AA-C823529F134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BECE5853-695F-4612-8939-5D060967939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93" name="Text Box 16">
          <a:extLst>
            <a:ext uri="{FF2B5EF4-FFF2-40B4-BE49-F238E27FC236}">
              <a16:creationId xmlns:a16="http://schemas.microsoft.com/office/drawing/2014/main" id="{DB1C802D-BDB5-4A30-9200-40B1F2DFEEE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94" name="Text Box 14">
          <a:extLst>
            <a:ext uri="{FF2B5EF4-FFF2-40B4-BE49-F238E27FC236}">
              <a16:creationId xmlns:a16="http://schemas.microsoft.com/office/drawing/2014/main" id="{B15CB2FC-D0C1-400B-B083-BA612CD697A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5C63CDC-6317-4CFF-85C9-555D53CDCD0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96" name="Text Box 16">
          <a:extLst>
            <a:ext uri="{FF2B5EF4-FFF2-40B4-BE49-F238E27FC236}">
              <a16:creationId xmlns:a16="http://schemas.microsoft.com/office/drawing/2014/main" id="{5EAA2901-F8C5-4A6C-9286-AB684E7FF2D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97" name="Text Box 14">
          <a:extLst>
            <a:ext uri="{FF2B5EF4-FFF2-40B4-BE49-F238E27FC236}">
              <a16:creationId xmlns:a16="http://schemas.microsoft.com/office/drawing/2014/main" id="{852A81C7-CA13-4CAB-81B3-683C9650A74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F29C4C24-065E-424F-A6F6-35F9513CE20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999" name="Text Box 16">
          <a:extLst>
            <a:ext uri="{FF2B5EF4-FFF2-40B4-BE49-F238E27FC236}">
              <a16:creationId xmlns:a16="http://schemas.microsoft.com/office/drawing/2014/main" id="{853C35B1-30B2-4E6D-A037-51A1DC2C0B7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00" name="Text Box 14">
          <a:extLst>
            <a:ext uri="{FF2B5EF4-FFF2-40B4-BE49-F238E27FC236}">
              <a16:creationId xmlns:a16="http://schemas.microsoft.com/office/drawing/2014/main" id="{FE42C791-571E-4258-82E5-4DFDD85AAFA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2D473E3C-759C-4F7C-BD30-D39E25625CD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02" name="Text Box 16">
          <a:extLst>
            <a:ext uri="{FF2B5EF4-FFF2-40B4-BE49-F238E27FC236}">
              <a16:creationId xmlns:a16="http://schemas.microsoft.com/office/drawing/2014/main" id="{6169FFAF-A23B-4D38-8AA9-BC21CDB635B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03" name="Text Box 14">
          <a:extLst>
            <a:ext uri="{FF2B5EF4-FFF2-40B4-BE49-F238E27FC236}">
              <a16:creationId xmlns:a16="http://schemas.microsoft.com/office/drawing/2014/main" id="{1EC29B73-044C-4D09-9B67-C3417FD984C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E59C7D75-39D5-4357-AAE8-B7DA79A493C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05" name="Text Box 16">
          <a:extLst>
            <a:ext uri="{FF2B5EF4-FFF2-40B4-BE49-F238E27FC236}">
              <a16:creationId xmlns:a16="http://schemas.microsoft.com/office/drawing/2014/main" id="{AC870CBD-1CEF-443D-AAB7-463D4671FF5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06" name="Text Box 14">
          <a:extLst>
            <a:ext uri="{FF2B5EF4-FFF2-40B4-BE49-F238E27FC236}">
              <a16:creationId xmlns:a16="http://schemas.microsoft.com/office/drawing/2014/main" id="{EF7C46B8-1BFA-4706-B195-DE1E931C2D5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DFA4A407-4D63-4AFA-BDD2-AB6481DE7F9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08" name="Text Box 16">
          <a:extLst>
            <a:ext uri="{FF2B5EF4-FFF2-40B4-BE49-F238E27FC236}">
              <a16:creationId xmlns:a16="http://schemas.microsoft.com/office/drawing/2014/main" id="{D26FA716-C5CC-4FC5-974F-101CE03C796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09" name="Text Box 14">
          <a:extLst>
            <a:ext uri="{FF2B5EF4-FFF2-40B4-BE49-F238E27FC236}">
              <a16:creationId xmlns:a16="http://schemas.microsoft.com/office/drawing/2014/main" id="{0A6221A9-822C-45A5-A515-A69627C6925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DBF06DA1-29DA-4501-92C8-1C9C2057B43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11" name="Text Box 16">
          <a:extLst>
            <a:ext uri="{FF2B5EF4-FFF2-40B4-BE49-F238E27FC236}">
              <a16:creationId xmlns:a16="http://schemas.microsoft.com/office/drawing/2014/main" id="{A79574A4-3F01-4AF9-97A2-A69B54C599B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12" name="Text Box 14">
          <a:extLst>
            <a:ext uri="{FF2B5EF4-FFF2-40B4-BE49-F238E27FC236}">
              <a16:creationId xmlns:a16="http://schemas.microsoft.com/office/drawing/2014/main" id="{B988E308-6891-44AB-B535-B91C64BC900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575A458E-AEBF-4628-BEA9-6D1FA5001E1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14" name="Text Box 16">
          <a:extLst>
            <a:ext uri="{FF2B5EF4-FFF2-40B4-BE49-F238E27FC236}">
              <a16:creationId xmlns:a16="http://schemas.microsoft.com/office/drawing/2014/main" id="{41E5C9CC-6AFD-4B55-A6FD-2A80AE7AD3F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15" name="Text Box 14">
          <a:extLst>
            <a:ext uri="{FF2B5EF4-FFF2-40B4-BE49-F238E27FC236}">
              <a16:creationId xmlns:a16="http://schemas.microsoft.com/office/drawing/2014/main" id="{38A098F6-C7B4-4070-ACEA-06D11B1EC25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42B5518C-0E31-4B38-B485-08BCBF4B34F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17" name="Text Box 16">
          <a:extLst>
            <a:ext uri="{FF2B5EF4-FFF2-40B4-BE49-F238E27FC236}">
              <a16:creationId xmlns:a16="http://schemas.microsoft.com/office/drawing/2014/main" id="{8C8FF601-96D1-4B27-A290-2DB28246A8F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18" name="Text Box 14">
          <a:extLst>
            <a:ext uri="{FF2B5EF4-FFF2-40B4-BE49-F238E27FC236}">
              <a16:creationId xmlns:a16="http://schemas.microsoft.com/office/drawing/2014/main" id="{BEBBACD5-3ECA-4B33-B597-D25A4A502D7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954B569E-1D1C-498C-9474-D02A51B53C1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20" name="Text Box 16">
          <a:extLst>
            <a:ext uri="{FF2B5EF4-FFF2-40B4-BE49-F238E27FC236}">
              <a16:creationId xmlns:a16="http://schemas.microsoft.com/office/drawing/2014/main" id="{443B78DE-3B8E-4B18-BE2F-344FD1DABB4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21" name="Text Box 14">
          <a:extLst>
            <a:ext uri="{FF2B5EF4-FFF2-40B4-BE49-F238E27FC236}">
              <a16:creationId xmlns:a16="http://schemas.microsoft.com/office/drawing/2014/main" id="{8CD87321-AA4A-476D-B801-D603F5E4CAF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CDAB8483-3A8E-4ADC-BDF7-D65087A9495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23" name="Text Box 16">
          <a:extLst>
            <a:ext uri="{FF2B5EF4-FFF2-40B4-BE49-F238E27FC236}">
              <a16:creationId xmlns:a16="http://schemas.microsoft.com/office/drawing/2014/main" id="{781CA030-7F12-4EB1-AD78-57ED1270DF6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24" name="Text Box 14">
          <a:extLst>
            <a:ext uri="{FF2B5EF4-FFF2-40B4-BE49-F238E27FC236}">
              <a16:creationId xmlns:a16="http://schemas.microsoft.com/office/drawing/2014/main" id="{54ECAC8B-DEE5-4548-8A5C-54102EC84BD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DF18CF6A-EF42-4951-8556-7BE4DBD3174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26" name="Text Box 16">
          <a:extLst>
            <a:ext uri="{FF2B5EF4-FFF2-40B4-BE49-F238E27FC236}">
              <a16:creationId xmlns:a16="http://schemas.microsoft.com/office/drawing/2014/main" id="{F688DA6C-4499-40F4-9F01-D96DF1C7DA8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27" name="Text Box 14">
          <a:extLst>
            <a:ext uri="{FF2B5EF4-FFF2-40B4-BE49-F238E27FC236}">
              <a16:creationId xmlns:a16="http://schemas.microsoft.com/office/drawing/2014/main" id="{F09DBBC9-117A-4C81-9DF7-FD229B83916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AC99CDEC-6656-40AC-8E46-AE7D0571F73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29" name="Text Box 16">
          <a:extLst>
            <a:ext uri="{FF2B5EF4-FFF2-40B4-BE49-F238E27FC236}">
              <a16:creationId xmlns:a16="http://schemas.microsoft.com/office/drawing/2014/main" id="{850507E8-0430-498A-AD19-77BFD5DA986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30" name="Text Box 14">
          <a:extLst>
            <a:ext uri="{FF2B5EF4-FFF2-40B4-BE49-F238E27FC236}">
              <a16:creationId xmlns:a16="http://schemas.microsoft.com/office/drawing/2014/main" id="{61B50FB8-5CF8-4B34-96AF-88060E0546B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2C58A0E-4FC1-491E-85C4-8E5D98607A7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32" name="Text Box 16">
          <a:extLst>
            <a:ext uri="{FF2B5EF4-FFF2-40B4-BE49-F238E27FC236}">
              <a16:creationId xmlns:a16="http://schemas.microsoft.com/office/drawing/2014/main" id="{325EC19F-5285-44D8-A9D0-4CB8E4D463C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33" name="Text Box 14">
          <a:extLst>
            <a:ext uri="{FF2B5EF4-FFF2-40B4-BE49-F238E27FC236}">
              <a16:creationId xmlns:a16="http://schemas.microsoft.com/office/drawing/2014/main" id="{F231CBF1-EA62-4D71-8113-DA4A7540E80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CCDB49A8-2BAB-49ED-BBD8-D67E4192EE4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35" name="Text Box 16">
          <a:extLst>
            <a:ext uri="{FF2B5EF4-FFF2-40B4-BE49-F238E27FC236}">
              <a16:creationId xmlns:a16="http://schemas.microsoft.com/office/drawing/2014/main" id="{B6831991-E9DD-4F14-9CDD-A4932FF19A3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36" name="Text Box 14">
          <a:extLst>
            <a:ext uri="{FF2B5EF4-FFF2-40B4-BE49-F238E27FC236}">
              <a16:creationId xmlns:a16="http://schemas.microsoft.com/office/drawing/2014/main" id="{2383829C-31DA-4D0A-AD93-BE2E4070DD6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50042DF8-5A4F-4A18-BF84-A1DFB4E7EC1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38" name="Text Box 16">
          <a:extLst>
            <a:ext uri="{FF2B5EF4-FFF2-40B4-BE49-F238E27FC236}">
              <a16:creationId xmlns:a16="http://schemas.microsoft.com/office/drawing/2014/main" id="{143A3292-E77E-43E9-AF35-F829822312B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39" name="Text Box 14">
          <a:extLst>
            <a:ext uri="{FF2B5EF4-FFF2-40B4-BE49-F238E27FC236}">
              <a16:creationId xmlns:a16="http://schemas.microsoft.com/office/drawing/2014/main" id="{7DC4D2CA-89A7-40DA-A8A6-2A262BB9043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D6616CCB-85A8-400B-A428-9AE57E526AE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41" name="Text Box 16">
          <a:extLst>
            <a:ext uri="{FF2B5EF4-FFF2-40B4-BE49-F238E27FC236}">
              <a16:creationId xmlns:a16="http://schemas.microsoft.com/office/drawing/2014/main" id="{70FE7839-078B-4B15-AB74-08DBB2C1A13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42" name="Text Box 14">
          <a:extLst>
            <a:ext uri="{FF2B5EF4-FFF2-40B4-BE49-F238E27FC236}">
              <a16:creationId xmlns:a16="http://schemas.microsoft.com/office/drawing/2014/main" id="{2D0B83C5-07CA-47E5-8FAB-1D36EE66632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71D1B849-D82C-48C6-AC6C-A64481F4E5F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DA9402AC-CDEB-4C3C-B64C-47FE3AE30F0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45" name="Text Box 14">
          <a:extLst>
            <a:ext uri="{FF2B5EF4-FFF2-40B4-BE49-F238E27FC236}">
              <a16:creationId xmlns:a16="http://schemas.microsoft.com/office/drawing/2014/main" id="{7F6B410C-50A8-4412-8EF7-B2327667232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4CFF90E0-43D1-468F-97CA-5D129B4CAE5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47" name="Text Box 16">
          <a:extLst>
            <a:ext uri="{FF2B5EF4-FFF2-40B4-BE49-F238E27FC236}">
              <a16:creationId xmlns:a16="http://schemas.microsoft.com/office/drawing/2014/main" id="{7257F411-F732-474D-B627-3D06F4C503E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48" name="Text Box 14">
          <a:extLst>
            <a:ext uri="{FF2B5EF4-FFF2-40B4-BE49-F238E27FC236}">
              <a16:creationId xmlns:a16="http://schemas.microsoft.com/office/drawing/2014/main" id="{D013B65F-D6CD-40A7-B2A5-82132980A63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4F180EA9-8A79-4FF4-81A7-8273ED9EF93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50" name="Text Box 16">
          <a:extLst>
            <a:ext uri="{FF2B5EF4-FFF2-40B4-BE49-F238E27FC236}">
              <a16:creationId xmlns:a16="http://schemas.microsoft.com/office/drawing/2014/main" id="{BB2ED1C2-AE53-4266-9ACD-FCDB6379EA0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51" name="Text Box 14">
          <a:extLst>
            <a:ext uri="{FF2B5EF4-FFF2-40B4-BE49-F238E27FC236}">
              <a16:creationId xmlns:a16="http://schemas.microsoft.com/office/drawing/2014/main" id="{4D9D8202-0BAD-4501-B4F0-9DA17FC0A0B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977E8E2A-C93F-4F54-831D-60EBEBCB5C7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53" name="Text Box 16">
          <a:extLst>
            <a:ext uri="{FF2B5EF4-FFF2-40B4-BE49-F238E27FC236}">
              <a16:creationId xmlns:a16="http://schemas.microsoft.com/office/drawing/2014/main" id="{1F6D27D6-2E8D-4367-89FD-9DFFC37F96C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54" name="Text Box 14">
          <a:extLst>
            <a:ext uri="{FF2B5EF4-FFF2-40B4-BE49-F238E27FC236}">
              <a16:creationId xmlns:a16="http://schemas.microsoft.com/office/drawing/2014/main" id="{0A526DBE-FE72-4D5F-8899-06E140EF66C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E0302013-E7E7-4A41-88CF-87534E7AFC4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56" name="Text Box 16">
          <a:extLst>
            <a:ext uri="{FF2B5EF4-FFF2-40B4-BE49-F238E27FC236}">
              <a16:creationId xmlns:a16="http://schemas.microsoft.com/office/drawing/2014/main" id="{BF663D92-29C4-4967-A412-D50DF81ED74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57" name="Text Box 14">
          <a:extLst>
            <a:ext uri="{FF2B5EF4-FFF2-40B4-BE49-F238E27FC236}">
              <a16:creationId xmlns:a16="http://schemas.microsoft.com/office/drawing/2014/main" id="{6C6D1625-79C3-4584-A3B5-F3D218E1CF1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C1959526-EFA2-410F-B430-50B1ABC5F0E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59" name="Text Box 16">
          <a:extLst>
            <a:ext uri="{FF2B5EF4-FFF2-40B4-BE49-F238E27FC236}">
              <a16:creationId xmlns:a16="http://schemas.microsoft.com/office/drawing/2014/main" id="{E3DE4720-9A3F-4051-9B1D-1EDAA8EB58D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60" name="Text Box 14">
          <a:extLst>
            <a:ext uri="{FF2B5EF4-FFF2-40B4-BE49-F238E27FC236}">
              <a16:creationId xmlns:a16="http://schemas.microsoft.com/office/drawing/2014/main" id="{AD40C931-973D-4315-9CEB-4B79FA88AB2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73AED086-5535-4CEE-9AE3-0F0FA412598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62" name="Text Box 16">
          <a:extLst>
            <a:ext uri="{FF2B5EF4-FFF2-40B4-BE49-F238E27FC236}">
              <a16:creationId xmlns:a16="http://schemas.microsoft.com/office/drawing/2014/main" id="{4568D0D5-FFC7-4452-906E-D763B1744AE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63" name="Text Box 14">
          <a:extLst>
            <a:ext uri="{FF2B5EF4-FFF2-40B4-BE49-F238E27FC236}">
              <a16:creationId xmlns:a16="http://schemas.microsoft.com/office/drawing/2014/main" id="{B5768000-9930-4544-9669-343F3A0EA0E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BEF03F2E-9820-4354-8E87-106AC65DC7D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65" name="Text Box 16">
          <a:extLst>
            <a:ext uri="{FF2B5EF4-FFF2-40B4-BE49-F238E27FC236}">
              <a16:creationId xmlns:a16="http://schemas.microsoft.com/office/drawing/2014/main" id="{A723985D-4004-4A49-A027-FA8947A8D6B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66" name="Text Box 14">
          <a:extLst>
            <a:ext uri="{FF2B5EF4-FFF2-40B4-BE49-F238E27FC236}">
              <a16:creationId xmlns:a16="http://schemas.microsoft.com/office/drawing/2014/main" id="{402D9F3F-B070-4A55-BC29-D28457D8EB6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AF5CDA95-18D5-46AE-B395-E1139561C78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68" name="Text Box 16">
          <a:extLst>
            <a:ext uri="{FF2B5EF4-FFF2-40B4-BE49-F238E27FC236}">
              <a16:creationId xmlns:a16="http://schemas.microsoft.com/office/drawing/2014/main" id="{BBE537AC-58BD-4D01-B89E-DEA33BA1916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69" name="Text Box 14">
          <a:extLst>
            <a:ext uri="{FF2B5EF4-FFF2-40B4-BE49-F238E27FC236}">
              <a16:creationId xmlns:a16="http://schemas.microsoft.com/office/drawing/2014/main" id="{4708BDE4-491D-4B3E-9CA4-D00BCF0E4AF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BCCC6339-F14A-4889-BDFA-30506C1DF2E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71" name="Text Box 16">
          <a:extLst>
            <a:ext uri="{FF2B5EF4-FFF2-40B4-BE49-F238E27FC236}">
              <a16:creationId xmlns:a16="http://schemas.microsoft.com/office/drawing/2014/main" id="{5CB4D8ED-C57A-4738-AD23-3021776E3A5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72" name="Text Box 14">
          <a:extLst>
            <a:ext uri="{FF2B5EF4-FFF2-40B4-BE49-F238E27FC236}">
              <a16:creationId xmlns:a16="http://schemas.microsoft.com/office/drawing/2014/main" id="{BC4F4653-77E7-43EA-97D5-69B203EE917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41359EF2-78AE-4060-9E87-37F4F7C83C8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74" name="Text Box 16">
          <a:extLst>
            <a:ext uri="{FF2B5EF4-FFF2-40B4-BE49-F238E27FC236}">
              <a16:creationId xmlns:a16="http://schemas.microsoft.com/office/drawing/2014/main" id="{EF0FE92E-6B20-47CC-87FE-8D6D01919BE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75" name="Text Box 14">
          <a:extLst>
            <a:ext uri="{FF2B5EF4-FFF2-40B4-BE49-F238E27FC236}">
              <a16:creationId xmlns:a16="http://schemas.microsoft.com/office/drawing/2014/main" id="{B0ED3913-B2D2-4896-8CC0-01D3B92D144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5BBF23ED-8BAA-4DE9-ADCF-20C47D54D39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77" name="Text Box 16">
          <a:extLst>
            <a:ext uri="{FF2B5EF4-FFF2-40B4-BE49-F238E27FC236}">
              <a16:creationId xmlns:a16="http://schemas.microsoft.com/office/drawing/2014/main" id="{843A7ECA-E65D-4B90-86EE-D3D1CB7E8FB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78" name="Text Box 14">
          <a:extLst>
            <a:ext uri="{FF2B5EF4-FFF2-40B4-BE49-F238E27FC236}">
              <a16:creationId xmlns:a16="http://schemas.microsoft.com/office/drawing/2014/main" id="{BC88C186-3023-4E36-B9B1-CC4147911D9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99E74A6C-72F7-4D28-A6D5-14335DBA54F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80" name="Text Box 16">
          <a:extLst>
            <a:ext uri="{FF2B5EF4-FFF2-40B4-BE49-F238E27FC236}">
              <a16:creationId xmlns:a16="http://schemas.microsoft.com/office/drawing/2014/main" id="{02B4AA79-CF42-463D-95E7-7021EFC336C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81" name="Text Box 14">
          <a:extLst>
            <a:ext uri="{FF2B5EF4-FFF2-40B4-BE49-F238E27FC236}">
              <a16:creationId xmlns:a16="http://schemas.microsoft.com/office/drawing/2014/main" id="{9D637DBE-320F-40CC-9FC5-CC015B316F0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5A522ACC-2E64-48EC-BBE8-1B640DF7308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83" name="Text Box 16">
          <a:extLst>
            <a:ext uri="{FF2B5EF4-FFF2-40B4-BE49-F238E27FC236}">
              <a16:creationId xmlns:a16="http://schemas.microsoft.com/office/drawing/2014/main" id="{6073C9EE-2C3F-4708-93B9-159D40D1C04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84" name="Text Box 14">
          <a:extLst>
            <a:ext uri="{FF2B5EF4-FFF2-40B4-BE49-F238E27FC236}">
              <a16:creationId xmlns:a16="http://schemas.microsoft.com/office/drawing/2014/main" id="{C685413C-DCF0-4F6B-9CF9-7D166CBF618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DEBF5937-7206-4077-B7C1-39FA9291D6B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86" name="Text Box 16">
          <a:extLst>
            <a:ext uri="{FF2B5EF4-FFF2-40B4-BE49-F238E27FC236}">
              <a16:creationId xmlns:a16="http://schemas.microsoft.com/office/drawing/2014/main" id="{C8CB222D-2870-4814-B11C-D62F652B5DE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87" name="Text Box 14">
          <a:extLst>
            <a:ext uri="{FF2B5EF4-FFF2-40B4-BE49-F238E27FC236}">
              <a16:creationId xmlns:a16="http://schemas.microsoft.com/office/drawing/2014/main" id="{CAECE52B-32B7-463F-BC7C-3DB1E8B54D2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12B12C7A-31CD-40D3-857C-8F9BCC38519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89" name="Text Box 16">
          <a:extLst>
            <a:ext uri="{FF2B5EF4-FFF2-40B4-BE49-F238E27FC236}">
              <a16:creationId xmlns:a16="http://schemas.microsoft.com/office/drawing/2014/main" id="{2E6EDE5C-BC57-4DA1-AF6F-D9F6C636926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90" name="Text Box 14">
          <a:extLst>
            <a:ext uri="{FF2B5EF4-FFF2-40B4-BE49-F238E27FC236}">
              <a16:creationId xmlns:a16="http://schemas.microsoft.com/office/drawing/2014/main" id="{D9557542-4312-485D-9971-2F023F0BEA7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605117</xdr:colOff>
      <xdr:row>203</xdr:row>
      <xdr:rowOff>0</xdr:rowOff>
    </xdr:from>
    <xdr:ext cx="76200" cy="235324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7404557A-242A-43DA-80FF-9DC160705A97}"/>
            </a:ext>
          </a:extLst>
        </xdr:cNvPr>
        <xdr:cNvSpPr txBox="1">
          <a:spLocks noChangeArrowheads="1"/>
        </xdr:cNvSpPr>
      </xdr:nvSpPr>
      <xdr:spPr bwMode="auto">
        <a:xfrm>
          <a:off x="1595717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92" name="Text Box 16">
          <a:extLst>
            <a:ext uri="{FF2B5EF4-FFF2-40B4-BE49-F238E27FC236}">
              <a16:creationId xmlns:a16="http://schemas.microsoft.com/office/drawing/2014/main" id="{15655C17-8C9B-434E-94C6-2900779D319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93" name="Text Box 14">
          <a:extLst>
            <a:ext uri="{FF2B5EF4-FFF2-40B4-BE49-F238E27FC236}">
              <a16:creationId xmlns:a16="http://schemas.microsoft.com/office/drawing/2014/main" id="{E9388F88-C123-4E47-A480-51D9EFE4837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9DDFA23A-A987-4587-A5E1-EC20EC26A70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95" name="Text Box 16">
          <a:extLst>
            <a:ext uri="{FF2B5EF4-FFF2-40B4-BE49-F238E27FC236}">
              <a16:creationId xmlns:a16="http://schemas.microsoft.com/office/drawing/2014/main" id="{D66E2724-FEF9-49FE-B239-E058C6E39A4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96" name="Text Box 14">
          <a:extLst>
            <a:ext uri="{FF2B5EF4-FFF2-40B4-BE49-F238E27FC236}">
              <a16:creationId xmlns:a16="http://schemas.microsoft.com/office/drawing/2014/main" id="{7323FF8C-CB92-4F40-963D-0D349352B99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59192809-51D7-4928-ACAC-5E4F2A620F9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098" name="Text Box 16">
          <a:extLst>
            <a:ext uri="{FF2B5EF4-FFF2-40B4-BE49-F238E27FC236}">
              <a16:creationId xmlns:a16="http://schemas.microsoft.com/office/drawing/2014/main" id="{B898AD6A-DB7E-47F1-BDA5-0823F30760E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099" name="Text Box 14">
          <a:extLst>
            <a:ext uri="{FF2B5EF4-FFF2-40B4-BE49-F238E27FC236}">
              <a16:creationId xmlns:a16="http://schemas.microsoft.com/office/drawing/2014/main" id="{86E2A036-3691-4273-B71F-168C88043A2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B223334F-1E16-4C64-B65B-B4889B656A9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01" name="Text Box 16">
          <a:extLst>
            <a:ext uri="{FF2B5EF4-FFF2-40B4-BE49-F238E27FC236}">
              <a16:creationId xmlns:a16="http://schemas.microsoft.com/office/drawing/2014/main" id="{5C4058A5-EF03-4606-B756-338838551F4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02" name="Text Box 14">
          <a:extLst>
            <a:ext uri="{FF2B5EF4-FFF2-40B4-BE49-F238E27FC236}">
              <a16:creationId xmlns:a16="http://schemas.microsoft.com/office/drawing/2014/main" id="{80C45B40-8073-4F45-9ADE-A4E83E64022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98A2064A-E6CE-41A3-B73A-7A466563A0F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04" name="Text Box 16">
          <a:extLst>
            <a:ext uri="{FF2B5EF4-FFF2-40B4-BE49-F238E27FC236}">
              <a16:creationId xmlns:a16="http://schemas.microsoft.com/office/drawing/2014/main" id="{D3221798-E442-4413-A49A-EE0CA4A0606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05" name="Text Box 14">
          <a:extLst>
            <a:ext uri="{FF2B5EF4-FFF2-40B4-BE49-F238E27FC236}">
              <a16:creationId xmlns:a16="http://schemas.microsoft.com/office/drawing/2014/main" id="{49C29E36-53D4-4DE8-BE03-B379E1A1B16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54CA92D9-3001-4D0D-840A-FE146ED2EFC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07" name="Text Box 16">
          <a:extLst>
            <a:ext uri="{FF2B5EF4-FFF2-40B4-BE49-F238E27FC236}">
              <a16:creationId xmlns:a16="http://schemas.microsoft.com/office/drawing/2014/main" id="{0DE10728-5DDD-4CC8-B13D-4678198FAE9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786CBD97-C3CC-4DF7-A5BF-22D6573E140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22D1D7E3-1BA4-4A8D-8930-362AC0D9B69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F964FE21-ABF5-443E-ACA2-2CB6D548C13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11" name="Text Box 14">
          <a:extLst>
            <a:ext uri="{FF2B5EF4-FFF2-40B4-BE49-F238E27FC236}">
              <a16:creationId xmlns:a16="http://schemas.microsoft.com/office/drawing/2014/main" id="{EB8DF68B-52C4-4832-BD49-F42420AC912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7CFE10B8-185D-41CC-BE4C-B1E93317AD0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13" name="Text Box 16">
          <a:extLst>
            <a:ext uri="{FF2B5EF4-FFF2-40B4-BE49-F238E27FC236}">
              <a16:creationId xmlns:a16="http://schemas.microsoft.com/office/drawing/2014/main" id="{F05D9410-B98A-4965-B77F-D631ABA4DA1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14" name="Text Box 14">
          <a:extLst>
            <a:ext uri="{FF2B5EF4-FFF2-40B4-BE49-F238E27FC236}">
              <a16:creationId xmlns:a16="http://schemas.microsoft.com/office/drawing/2014/main" id="{828E2698-18CC-41C7-BF9F-46EBC6987F2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CB8691DA-AF7E-4E06-918E-90982820E05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16" name="Text Box 16">
          <a:extLst>
            <a:ext uri="{FF2B5EF4-FFF2-40B4-BE49-F238E27FC236}">
              <a16:creationId xmlns:a16="http://schemas.microsoft.com/office/drawing/2014/main" id="{4AE0BED3-2CFB-43E8-8C8F-A2450004AFF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17" name="Text Box 14">
          <a:extLst>
            <a:ext uri="{FF2B5EF4-FFF2-40B4-BE49-F238E27FC236}">
              <a16:creationId xmlns:a16="http://schemas.microsoft.com/office/drawing/2014/main" id="{62FEB50C-550C-435B-9E23-39C3E7D07D0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6B4A0FEB-6CD1-4AEE-8E05-B9F02F48D9B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19" name="Text Box 16">
          <a:extLst>
            <a:ext uri="{FF2B5EF4-FFF2-40B4-BE49-F238E27FC236}">
              <a16:creationId xmlns:a16="http://schemas.microsoft.com/office/drawing/2014/main" id="{709BAB0C-9366-4592-8652-0A8E9540CB7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20" name="Text Box 14">
          <a:extLst>
            <a:ext uri="{FF2B5EF4-FFF2-40B4-BE49-F238E27FC236}">
              <a16:creationId xmlns:a16="http://schemas.microsoft.com/office/drawing/2014/main" id="{F0F560B0-37EB-4C73-A19C-61BDB3B2717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F2ABA854-29C4-47D2-8FC1-938570EDDA6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22" name="Text Box 16">
          <a:extLst>
            <a:ext uri="{FF2B5EF4-FFF2-40B4-BE49-F238E27FC236}">
              <a16:creationId xmlns:a16="http://schemas.microsoft.com/office/drawing/2014/main" id="{8A5A525B-771B-4BD7-A9FE-DDF58987670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23" name="Text Box 14">
          <a:extLst>
            <a:ext uri="{FF2B5EF4-FFF2-40B4-BE49-F238E27FC236}">
              <a16:creationId xmlns:a16="http://schemas.microsoft.com/office/drawing/2014/main" id="{AB09D857-05C3-4FD7-A0A9-FC4E2AB5575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143E28C8-8B3D-4FD0-8760-F47B0545D1D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25" name="Text Box 16">
          <a:extLst>
            <a:ext uri="{FF2B5EF4-FFF2-40B4-BE49-F238E27FC236}">
              <a16:creationId xmlns:a16="http://schemas.microsoft.com/office/drawing/2014/main" id="{C0060182-DB32-44E7-9940-77B68A3F80B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26" name="Text Box 14">
          <a:extLst>
            <a:ext uri="{FF2B5EF4-FFF2-40B4-BE49-F238E27FC236}">
              <a16:creationId xmlns:a16="http://schemas.microsoft.com/office/drawing/2014/main" id="{3B9C4883-9E8E-4381-AA9D-A67044114BD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4E88F2E8-6C9B-4952-9C10-B33B4637864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28" name="Text Box 16">
          <a:extLst>
            <a:ext uri="{FF2B5EF4-FFF2-40B4-BE49-F238E27FC236}">
              <a16:creationId xmlns:a16="http://schemas.microsoft.com/office/drawing/2014/main" id="{0A612A6C-230B-4798-A00E-5AFA4008B45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29" name="Text Box 14">
          <a:extLst>
            <a:ext uri="{FF2B5EF4-FFF2-40B4-BE49-F238E27FC236}">
              <a16:creationId xmlns:a16="http://schemas.microsoft.com/office/drawing/2014/main" id="{B0A0DA0C-63EE-4FA0-B2B3-3BD6CDC0F2D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12895E6D-7C6F-41C3-9AC0-3F05D0EA1FD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31" name="Text Box 16">
          <a:extLst>
            <a:ext uri="{FF2B5EF4-FFF2-40B4-BE49-F238E27FC236}">
              <a16:creationId xmlns:a16="http://schemas.microsoft.com/office/drawing/2014/main" id="{1D0D6A51-0D66-4EF7-8969-18DC5FA8394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32" name="Text Box 14">
          <a:extLst>
            <a:ext uri="{FF2B5EF4-FFF2-40B4-BE49-F238E27FC236}">
              <a16:creationId xmlns:a16="http://schemas.microsoft.com/office/drawing/2014/main" id="{9072D680-34E1-4524-A256-3BE97AC0479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3849C45E-27D0-43C1-B472-1A5E64C67AB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34" name="Text Box 16">
          <a:extLst>
            <a:ext uri="{FF2B5EF4-FFF2-40B4-BE49-F238E27FC236}">
              <a16:creationId xmlns:a16="http://schemas.microsoft.com/office/drawing/2014/main" id="{6DF138C6-5ADA-4875-B1B9-FFC32F1AA14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35" name="Text Box 14">
          <a:extLst>
            <a:ext uri="{FF2B5EF4-FFF2-40B4-BE49-F238E27FC236}">
              <a16:creationId xmlns:a16="http://schemas.microsoft.com/office/drawing/2014/main" id="{5EF2D621-3922-4754-A5EE-D16688E7EF6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D0522F19-3950-4851-AA6E-91BA4509E71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37" name="Text Box 16">
          <a:extLst>
            <a:ext uri="{FF2B5EF4-FFF2-40B4-BE49-F238E27FC236}">
              <a16:creationId xmlns:a16="http://schemas.microsoft.com/office/drawing/2014/main" id="{F8A6262C-3000-4513-AF74-8D602C9148A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38" name="Text Box 14">
          <a:extLst>
            <a:ext uri="{FF2B5EF4-FFF2-40B4-BE49-F238E27FC236}">
              <a16:creationId xmlns:a16="http://schemas.microsoft.com/office/drawing/2014/main" id="{97C3ABC9-61A2-4B72-87B2-FAB7E8B69E5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95669ADD-7824-4B33-8E4B-EA117C277DE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40" name="Text Box 16">
          <a:extLst>
            <a:ext uri="{FF2B5EF4-FFF2-40B4-BE49-F238E27FC236}">
              <a16:creationId xmlns:a16="http://schemas.microsoft.com/office/drawing/2014/main" id="{5400FB13-5DB5-43A8-9FBA-EA7CDAB9D93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41" name="Text Box 14">
          <a:extLst>
            <a:ext uri="{FF2B5EF4-FFF2-40B4-BE49-F238E27FC236}">
              <a16:creationId xmlns:a16="http://schemas.microsoft.com/office/drawing/2014/main" id="{8F5B3B63-AF3C-4181-92DE-55480178F46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341AE09B-04B3-4CE9-B1D2-E6FB64A0A78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43" name="Text Box 16">
          <a:extLst>
            <a:ext uri="{FF2B5EF4-FFF2-40B4-BE49-F238E27FC236}">
              <a16:creationId xmlns:a16="http://schemas.microsoft.com/office/drawing/2014/main" id="{E4B7C032-649E-45B2-A19C-DAA87B169E9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44" name="Text Box 14">
          <a:extLst>
            <a:ext uri="{FF2B5EF4-FFF2-40B4-BE49-F238E27FC236}">
              <a16:creationId xmlns:a16="http://schemas.microsoft.com/office/drawing/2014/main" id="{53298EA9-A100-4EA9-9AA0-5A236DA2893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8AF48956-060D-4C8C-B03A-6691A0427A7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46" name="Text Box 16">
          <a:extLst>
            <a:ext uri="{FF2B5EF4-FFF2-40B4-BE49-F238E27FC236}">
              <a16:creationId xmlns:a16="http://schemas.microsoft.com/office/drawing/2014/main" id="{3BB8C647-9459-4AE1-BE54-223CBC984AF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47" name="Text Box 14">
          <a:extLst>
            <a:ext uri="{FF2B5EF4-FFF2-40B4-BE49-F238E27FC236}">
              <a16:creationId xmlns:a16="http://schemas.microsoft.com/office/drawing/2014/main" id="{124BF7A6-0AB3-4097-A2A9-19983C65BE4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AF106E67-2837-44CC-AD53-96914213EA2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49" name="Text Box 16">
          <a:extLst>
            <a:ext uri="{FF2B5EF4-FFF2-40B4-BE49-F238E27FC236}">
              <a16:creationId xmlns:a16="http://schemas.microsoft.com/office/drawing/2014/main" id="{A5EBB01E-EA3E-42C2-8D07-282A7B778A9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50" name="Text Box 14">
          <a:extLst>
            <a:ext uri="{FF2B5EF4-FFF2-40B4-BE49-F238E27FC236}">
              <a16:creationId xmlns:a16="http://schemas.microsoft.com/office/drawing/2014/main" id="{D9356EF7-D612-4046-9384-7D211A11C22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A466BBA4-D930-4589-A022-F23C16ACA52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52" name="Text Box 16">
          <a:extLst>
            <a:ext uri="{FF2B5EF4-FFF2-40B4-BE49-F238E27FC236}">
              <a16:creationId xmlns:a16="http://schemas.microsoft.com/office/drawing/2014/main" id="{14EE35C7-BAF3-4A2C-8888-4F3E3FC06E7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53" name="Text Box 14">
          <a:extLst>
            <a:ext uri="{FF2B5EF4-FFF2-40B4-BE49-F238E27FC236}">
              <a16:creationId xmlns:a16="http://schemas.microsoft.com/office/drawing/2014/main" id="{9D38FC83-1CFF-4956-9078-44762062421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78738E6E-31B9-4552-ADDD-5424DC95F54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55" name="Text Box 16">
          <a:extLst>
            <a:ext uri="{FF2B5EF4-FFF2-40B4-BE49-F238E27FC236}">
              <a16:creationId xmlns:a16="http://schemas.microsoft.com/office/drawing/2014/main" id="{0C4E58BF-C69C-423E-8A89-97AE68A83BD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56" name="Text Box 14">
          <a:extLst>
            <a:ext uri="{FF2B5EF4-FFF2-40B4-BE49-F238E27FC236}">
              <a16:creationId xmlns:a16="http://schemas.microsoft.com/office/drawing/2014/main" id="{912CF131-151B-444C-834B-1E5D4BBE1DF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F9D01882-87E9-4C35-8476-D02940BE461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58" name="Text Box 16">
          <a:extLst>
            <a:ext uri="{FF2B5EF4-FFF2-40B4-BE49-F238E27FC236}">
              <a16:creationId xmlns:a16="http://schemas.microsoft.com/office/drawing/2014/main" id="{96234C97-3A2F-4CBB-A79F-4848D7498F9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59" name="Text Box 14">
          <a:extLst>
            <a:ext uri="{FF2B5EF4-FFF2-40B4-BE49-F238E27FC236}">
              <a16:creationId xmlns:a16="http://schemas.microsoft.com/office/drawing/2014/main" id="{C26527DD-6767-4846-9108-6C396E2602C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071B51E2-6468-457D-9D9A-2FA195FB9C1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61" name="Text Box 16">
          <a:extLst>
            <a:ext uri="{FF2B5EF4-FFF2-40B4-BE49-F238E27FC236}">
              <a16:creationId xmlns:a16="http://schemas.microsoft.com/office/drawing/2014/main" id="{BD075286-2931-451F-8E6B-DA27FB99952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62" name="Text Box 14">
          <a:extLst>
            <a:ext uri="{FF2B5EF4-FFF2-40B4-BE49-F238E27FC236}">
              <a16:creationId xmlns:a16="http://schemas.microsoft.com/office/drawing/2014/main" id="{B6B2C936-F260-4235-B6B8-C9B6F6F377C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4E1B3581-E35D-4D77-BC3E-84ACEA8E60E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64" name="Text Box 16">
          <a:extLst>
            <a:ext uri="{FF2B5EF4-FFF2-40B4-BE49-F238E27FC236}">
              <a16:creationId xmlns:a16="http://schemas.microsoft.com/office/drawing/2014/main" id="{E3A0B2D3-F8EF-4051-87BB-CF0D851D993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65" name="Text Box 14">
          <a:extLst>
            <a:ext uri="{FF2B5EF4-FFF2-40B4-BE49-F238E27FC236}">
              <a16:creationId xmlns:a16="http://schemas.microsoft.com/office/drawing/2014/main" id="{EF3B957F-0DDC-4704-A63F-C4E3E42C877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757C6D76-EF90-4BC9-AFB7-8A4454F46E2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67" name="Text Box 16">
          <a:extLst>
            <a:ext uri="{FF2B5EF4-FFF2-40B4-BE49-F238E27FC236}">
              <a16:creationId xmlns:a16="http://schemas.microsoft.com/office/drawing/2014/main" id="{312151D1-813B-4981-8A79-4668D76ECF7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68" name="Text Box 14">
          <a:extLst>
            <a:ext uri="{FF2B5EF4-FFF2-40B4-BE49-F238E27FC236}">
              <a16:creationId xmlns:a16="http://schemas.microsoft.com/office/drawing/2014/main" id="{9E0A8480-77F0-4A8F-8532-CB7F8C75891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21792119-7638-461D-B669-A041F277DF0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70" name="Text Box 16">
          <a:extLst>
            <a:ext uri="{FF2B5EF4-FFF2-40B4-BE49-F238E27FC236}">
              <a16:creationId xmlns:a16="http://schemas.microsoft.com/office/drawing/2014/main" id="{0CB6661B-04A5-4BBE-9EA9-9DE9F26FECA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71" name="Text Box 14">
          <a:extLst>
            <a:ext uri="{FF2B5EF4-FFF2-40B4-BE49-F238E27FC236}">
              <a16:creationId xmlns:a16="http://schemas.microsoft.com/office/drawing/2014/main" id="{8DC23A2A-25D3-449A-97E5-87C983381D9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3C2940E2-B35B-40B2-9313-087FC059ED6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73" name="Text Box 16">
          <a:extLst>
            <a:ext uri="{FF2B5EF4-FFF2-40B4-BE49-F238E27FC236}">
              <a16:creationId xmlns:a16="http://schemas.microsoft.com/office/drawing/2014/main" id="{6847D4D0-E0FB-4989-A0AB-2286FA17DDD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74" name="Text Box 14">
          <a:extLst>
            <a:ext uri="{FF2B5EF4-FFF2-40B4-BE49-F238E27FC236}">
              <a16:creationId xmlns:a16="http://schemas.microsoft.com/office/drawing/2014/main" id="{400C55F8-DD72-491E-8BC7-B0F3A2DC824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C85C0A5D-6542-4F6D-A602-2EB4B19B362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76" name="Text Box 16">
          <a:extLst>
            <a:ext uri="{FF2B5EF4-FFF2-40B4-BE49-F238E27FC236}">
              <a16:creationId xmlns:a16="http://schemas.microsoft.com/office/drawing/2014/main" id="{2D9ED9F2-E2D7-40CF-92CB-BEDB6A2A019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77" name="Text Box 14">
          <a:extLst>
            <a:ext uri="{FF2B5EF4-FFF2-40B4-BE49-F238E27FC236}">
              <a16:creationId xmlns:a16="http://schemas.microsoft.com/office/drawing/2014/main" id="{DB875EB7-1B5A-4D14-AAB6-D9C044DE6E6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598F346F-1B2B-4E42-B9E2-D95BAC5E9FF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79" name="Text Box 16">
          <a:extLst>
            <a:ext uri="{FF2B5EF4-FFF2-40B4-BE49-F238E27FC236}">
              <a16:creationId xmlns:a16="http://schemas.microsoft.com/office/drawing/2014/main" id="{366432C0-4C51-4497-8ED0-AFB862E784A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80" name="Text Box 14">
          <a:extLst>
            <a:ext uri="{FF2B5EF4-FFF2-40B4-BE49-F238E27FC236}">
              <a16:creationId xmlns:a16="http://schemas.microsoft.com/office/drawing/2014/main" id="{D1F39CB9-C192-4D4C-9519-A35DF9D770F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9A216981-7A31-49E5-8779-29EBF963A28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82" name="Text Box 16">
          <a:extLst>
            <a:ext uri="{FF2B5EF4-FFF2-40B4-BE49-F238E27FC236}">
              <a16:creationId xmlns:a16="http://schemas.microsoft.com/office/drawing/2014/main" id="{5E7467CF-D968-43BB-A64E-805FB4AF15B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83" name="Text Box 14">
          <a:extLst>
            <a:ext uri="{FF2B5EF4-FFF2-40B4-BE49-F238E27FC236}">
              <a16:creationId xmlns:a16="http://schemas.microsoft.com/office/drawing/2014/main" id="{A6F97192-A61D-4C7B-A27E-B22263515CF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B1CB4000-4872-411F-8395-ED49475DD39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85" name="Text Box 16">
          <a:extLst>
            <a:ext uri="{FF2B5EF4-FFF2-40B4-BE49-F238E27FC236}">
              <a16:creationId xmlns:a16="http://schemas.microsoft.com/office/drawing/2014/main" id="{5647424E-0468-47A9-8F86-C95493683CC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86" name="Text Box 14">
          <a:extLst>
            <a:ext uri="{FF2B5EF4-FFF2-40B4-BE49-F238E27FC236}">
              <a16:creationId xmlns:a16="http://schemas.microsoft.com/office/drawing/2014/main" id="{039EAFBE-7180-4A2A-B653-459CA485BD28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FAA5E7E4-453C-43B9-9453-95948D6CE79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88" name="Text Box 16">
          <a:extLst>
            <a:ext uri="{FF2B5EF4-FFF2-40B4-BE49-F238E27FC236}">
              <a16:creationId xmlns:a16="http://schemas.microsoft.com/office/drawing/2014/main" id="{75DB1ED8-273F-4421-9D5E-BCE477E4A8B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89" name="Text Box 14">
          <a:extLst>
            <a:ext uri="{FF2B5EF4-FFF2-40B4-BE49-F238E27FC236}">
              <a16:creationId xmlns:a16="http://schemas.microsoft.com/office/drawing/2014/main" id="{7205A00B-356C-43AB-856C-9AEAAA7151E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3F4B153C-8825-4D54-9E95-7C34C559D13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91" name="Text Box 16">
          <a:extLst>
            <a:ext uri="{FF2B5EF4-FFF2-40B4-BE49-F238E27FC236}">
              <a16:creationId xmlns:a16="http://schemas.microsoft.com/office/drawing/2014/main" id="{91CD5C75-E70E-4118-A1C1-66ED0A636BA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92" name="Text Box 14">
          <a:extLst>
            <a:ext uri="{FF2B5EF4-FFF2-40B4-BE49-F238E27FC236}">
              <a16:creationId xmlns:a16="http://schemas.microsoft.com/office/drawing/2014/main" id="{C50DF7E5-7A86-4184-A3D2-FF26866B3E4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AC873E6D-BAD3-407F-8ACA-BE31190594B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94" name="Text Box 16">
          <a:extLst>
            <a:ext uri="{FF2B5EF4-FFF2-40B4-BE49-F238E27FC236}">
              <a16:creationId xmlns:a16="http://schemas.microsoft.com/office/drawing/2014/main" id="{ED044449-7D62-4B82-90F7-AE9EA5DC052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95" name="Text Box 14">
          <a:extLst>
            <a:ext uri="{FF2B5EF4-FFF2-40B4-BE49-F238E27FC236}">
              <a16:creationId xmlns:a16="http://schemas.microsoft.com/office/drawing/2014/main" id="{1DEE66B8-EB5E-4C9B-8AD8-1B8DD454290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97DC8B92-4A5E-4113-9635-A1988E01545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197" name="Text Box 16">
          <a:extLst>
            <a:ext uri="{FF2B5EF4-FFF2-40B4-BE49-F238E27FC236}">
              <a16:creationId xmlns:a16="http://schemas.microsoft.com/office/drawing/2014/main" id="{635E9541-DF8C-4B89-811B-3E294E7D309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98" name="Text Box 14">
          <a:extLst>
            <a:ext uri="{FF2B5EF4-FFF2-40B4-BE49-F238E27FC236}">
              <a16:creationId xmlns:a16="http://schemas.microsoft.com/office/drawing/2014/main" id="{4800F9FE-D83E-43EB-95C6-5525A51A63F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F362EEDA-7D9E-4D97-8C58-4E0BB61E16F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00" name="Text Box 16">
          <a:extLst>
            <a:ext uri="{FF2B5EF4-FFF2-40B4-BE49-F238E27FC236}">
              <a16:creationId xmlns:a16="http://schemas.microsoft.com/office/drawing/2014/main" id="{79B32458-C4DB-49E0-9822-E6961FD55C8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01" name="Text Box 14">
          <a:extLst>
            <a:ext uri="{FF2B5EF4-FFF2-40B4-BE49-F238E27FC236}">
              <a16:creationId xmlns:a16="http://schemas.microsoft.com/office/drawing/2014/main" id="{4B589D52-9379-47ED-BF5F-C4F3DBE589C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11EAA83F-AC3A-4657-8FFA-0AAECA15D16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03" name="Text Box 16">
          <a:extLst>
            <a:ext uri="{FF2B5EF4-FFF2-40B4-BE49-F238E27FC236}">
              <a16:creationId xmlns:a16="http://schemas.microsoft.com/office/drawing/2014/main" id="{4F760BCB-43C3-4EE2-9ED4-D141D6AC04F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04" name="Text Box 14">
          <a:extLst>
            <a:ext uri="{FF2B5EF4-FFF2-40B4-BE49-F238E27FC236}">
              <a16:creationId xmlns:a16="http://schemas.microsoft.com/office/drawing/2014/main" id="{C673A9E0-327E-47AB-B08E-037D48E5702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077F8878-0B5E-4A74-A62E-81727072208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06" name="Text Box 16">
          <a:extLst>
            <a:ext uri="{FF2B5EF4-FFF2-40B4-BE49-F238E27FC236}">
              <a16:creationId xmlns:a16="http://schemas.microsoft.com/office/drawing/2014/main" id="{4A1E3D84-B17A-4EAE-9B0E-87CF25DE6A2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07" name="Text Box 14">
          <a:extLst>
            <a:ext uri="{FF2B5EF4-FFF2-40B4-BE49-F238E27FC236}">
              <a16:creationId xmlns:a16="http://schemas.microsoft.com/office/drawing/2014/main" id="{BE378CBE-0D5A-41C5-BC1A-61E5F8D6EF8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192D6C60-8325-41FC-8AA1-0D312F1B137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09" name="Text Box 16">
          <a:extLst>
            <a:ext uri="{FF2B5EF4-FFF2-40B4-BE49-F238E27FC236}">
              <a16:creationId xmlns:a16="http://schemas.microsoft.com/office/drawing/2014/main" id="{A527AB2B-4FD8-4270-B977-6ADB3A86B71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10" name="Text Box 14">
          <a:extLst>
            <a:ext uri="{FF2B5EF4-FFF2-40B4-BE49-F238E27FC236}">
              <a16:creationId xmlns:a16="http://schemas.microsoft.com/office/drawing/2014/main" id="{1E473272-4C3E-4430-AD9E-8A9304D942B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14CF27F8-B1BF-4357-B40F-280786449D9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12" name="Text Box 16">
          <a:extLst>
            <a:ext uri="{FF2B5EF4-FFF2-40B4-BE49-F238E27FC236}">
              <a16:creationId xmlns:a16="http://schemas.microsoft.com/office/drawing/2014/main" id="{4599D3A9-4C70-41FB-811F-CEC9D1FE076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13" name="Text Box 14">
          <a:extLst>
            <a:ext uri="{FF2B5EF4-FFF2-40B4-BE49-F238E27FC236}">
              <a16:creationId xmlns:a16="http://schemas.microsoft.com/office/drawing/2014/main" id="{7552D346-C288-4537-AAAF-466FF4B6BD6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4F3730A9-6560-4027-9A4E-896F6AF2BB8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15" name="Text Box 16">
          <a:extLst>
            <a:ext uri="{FF2B5EF4-FFF2-40B4-BE49-F238E27FC236}">
              <a16:creationId xmlns:a16="http://schemas.microsoft.com/office/drawing/2014/main" id="{F0035FCB-58EE-47C2-BEC7-404505CBA1F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16" name="Text Box 14">
          <a:extLst>
            <a:ext uri="{FF2B5EF4-FFF2-40B4-BE49-F238E27FC236}">
              <a16:creationId xmlns:a16="http://schemas.microsoft.com/office/drawing/2014/main" id="{3834D548-8C26-4AB6-9CA7-D71A4686714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2CF54C0A-A5F3-41D5-AEE1-D1A0602CECC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18" name="Text Box 16">
          <a:extLst>
            <a:ext uri="{FF2B5EF4-FFF2-40B4-BE49-F238E27FC236}">
              <a16:creationId xmlns:a16="http://schemas.microsoft.com/office/drawing/2014/main" id="{2426B9C5-1ADB-40DB-A80E-1851A89AE06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19" name="Text Box 14">
          <a:extLst>
            <a:ext uri="{FF2B5EF4-FFF2-40B4-BE49-F238E27FC236}">
              <a16:creationId xmlns:a16="http://schemas.microsoft.com/office/drawing/2014/main" id="{32A0C2F2-5B44-4CD0-8555-065317076A9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C7EE9A24-CBCB-42F6-8F51-28B8BEFC76A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21" name="Text Box 16">
          <a:extLst>
            <a:ext uri="{FF2B5EF4-FFF2-40B4-BE49-F238E27FC236}">
              <a16:creationId xmlns:a16="http://schemas.microsoft.com/office/drawing/2014/main" id="{32927A2C-F7AE-4EFE-83D4-B7BF812FA81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22" name="Text Box 14">
          <a:extLst>
            <a:ext uri="{FF2B5EF4-FFF2-40B4-BE49-F238E27FC236}">
              <a16:creationId xmlns:a16="http://schemas.microsoft.com/office/drawing/2014/main" id="{775B9847-4ACE-417D-B410-9EC24209EA6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41B58982-12E0-4FD5-A5D0-E1279648F03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24" name="Text Box 16">
          <a:extLst>
            <a:ext uri="{FF2B5EF4-FFF2-40B4-BE49-F238E27FC236}">
              <a16:creationId xmlns:a16="http://schemas.microsoft.com/office/drawing/2014/main" id="{4E8CA692-62A9-453A-9F72-595B73D809F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25" name="Text Box 14">
          <a:extLst>
            <a:ext uri="{FF2B5EF4-FFF2-40B4-BE49-F238E27FC236}">
              <a16:creationId xmlns:a16="http://schemas.microsoft.com/office/drawing/2014/main" id="{3A2210FF-A231-48A5-AEE2-7AAA90F9E38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0E15348F-2CAA-4EA5-A225-23376ED1340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27" name="Text Box 16">
          <a:extLst>
            <a:ext uri="{FF2B5EF4-FFF2-40B4-BE49-F238E27FC236}">
              <a16:creationId xmlns:a16="http://schemas.microsoft.com/office/drawing/2014/main" id="{653DADC4-C8CC-4B71-9BD7-C1113605DDD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28" name="Text Box 14">
          <a:extLst>
            <a:ext uri="{FF2B5EF4-FFF2-40B4-BE49-F238E27FC236}">
              <a16:creationId xmlns:a16="http://schemas.microsoft.com/office/drawing/2014/main" id="{DC9856FC-93F2-49C2-96B4-6B3CC3AF756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7A038E51-A922-45DB-9BD8-35D0D432988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30" name="Text Box 16">
          <a:extLst>
            <a:ext uri="{FF2B5EF4-FFF2-40B4-BE49-F238E27FC236}">
              <a16:creationId xmlns:a16="http://schemas.microsoft.com/office/drawing/2014/main" id="{21B22C34-B093-419D-A020-B5F5C2BA4F1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31" name="Text Box 14">
          <a:extLst>
            <a:ext uri="{FF2B5EF4-FFF2-40B4-BE49-F238E27FC236}">
              <a16:creationId xmlns:a16="http://schemas.microsoft.com/office/drawing/2014/main" id="{5FE47AFD-21AF-4F24-898D-125F304C473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DA34E3DE-9356-4C7F-9D7E-E31017B524A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33" name="Text Box 16">
          <a:extLst>
            <a:ext uri="{FF2B5EF4-FFF2-40B4-BE49-F238E27FC236}">
              <a16:creationId xmlns:a16="http://schemas.microsoft.com/office/drawing/2014/main" id="{49A1F89C-C8FB-475D-B62A-7671FAF6526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34" name="Text Box 14">
          <a:extLst>
            <a:ext uri="{FF2B5EF4-FFF2-40B4-BE49-F238E27FC236}">
              <a16:creationId xmlns:a16="http://schemas.microsoft.com/office/drawing/2014/main" id="{B19EBE72-6C98-4CEC-B905-5C9551D8EF2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36B4A572-D9D7-4CA7-83AD-AC52AC04C40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36" name="Text Box 16">
          <a:extLst>
            <a:ext uri="{FF2B5EF4-FFF2-40B4-BE49-F238E27FC236}">
              <a16:creationId xmlns:a16="http://schemas.microsoft.com/office/drawing/2014/main" id="{342BAB2F-EC96-463E-98A7-C5EA5093240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37" name="Text Box 14">
          <a:extLst>
            <a:ext uri="{FF2B5EF4-FFF2-40B4-BE49-F238E27FC236}">
              <a16:creationId xmlns:a16="http://schemas.microsoft.com/office/drawing/2014/main" id="{0CF999A0-1229-4BD3-8684-576B49885F5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F46F1802-98D5-4BE3-938B-C8A18ED2223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39" name="Text Box 16">
          <a:extLst>
            <a:ext uri="{FF2B5EF4-FFF2-40B4-BE49-F238E27FC236}">
              <a16:creationId xmlns:a16="http://schemas.microsoft.com/office/drawing/2014/main" id="{52D1C0C6-CBA1-4F7D-A8F2-7FC4D82A093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CE4AE75A-87B9-4D51-AFA2-8094DE26C6D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5BDD5573-3693-479F-95E8-889C76C0708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17DD8494-ECA3-45DB-9082-EA9BB4E3F6D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43" name="Text Box 14">
          <a:extLst>
            <a:ext uri="{FF2B5EF4-FFF2-40B4-BE49-F238E27FC236}">
              <a16:creationId xmlns:a16="http://schemas.microsoft.com/office/drawing/2014/main" id="{06793283-06D5-4C76-9A56-6675660726B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44715710-4687-465D-8BFF-5BC14E4541B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45" name="Text Box 16">
          <a:extLst>
            <a:ext uri="{FF2B5EF4-FFF2-40B4-BE49-F238E27FC236}">
              <a16:creationId xmlns:a16="http://schemas.microsoft.com/office/drawing/2014/main" id="{CD050D2A-FC34-4654-9F69-37E5F1FC5C6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46" name="Text Box 14">
          <a:extLst>
            <a:ext uri="{FF2B5EF4-FFF2-40B4-BE49-F238E27FC236}">
              <a16:creationId xmlns:a16="http://schemas.microsoft.com/office/drawing/2014/main" id="{AD6FEB1A-C9A8-411A-BC1B-15D33DAC9F7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E0A52B3E-3AD6-419E-8FB1-B1879F876D4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48" name="Text Box 16">
          <a:extLst>
            <a:ext uri="{FF2B5EF4-FFF2-40B4-BE49-F238E27FC236}">
              <a16:creationId xmlns:a16="http://schemas.microsoft.com/office/drawing/2014/main" id="{ADDDF92C-7D86-4BC3-8E42-52B5741627B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49" name="Text Box 14">
          <a:extLst>
            <a:ext uri="{FF2B5EF4-FFF2-40B4-BE49-F238E27FC236}">
              <a16:creationId xmlns:a16="http://schemas.microsoft.com/office/drawing/2014/main" id="{C4246DC7-392F-4D12-AA14-C138FC4F286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841551DF-9B46-4477-B35C-3A4F0361A22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51" name="Text Box 16">
          <a:extLst>
            <a:ext uri="{FF2B5EF4-FFF2-40B4-BE49-F238E27FC236}">
              <a16:creationId xmlns:a16="http://schemas.microsoft.com/office/drawing/2014/main" id="{0E4C2678-384C-42FA-BB5C-5D50CAC017E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52" name="Text Box 14">
          <a:extLst>
            <a:ext uri="{FF2B5EF4-FFF2-40B4-BE49-F238E27FC236}">
              <a16:creationId xmlns:a16="http://schemas.microsoft.com/office/drawing/2014/main" id="{BA6D3772-9FA3-44B4-8E25-DD358DFB2A5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731204BE-80B1-4123-AA65-E187479264C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54" name="Text Box 16">
          <a:extLst>
            <a:ext uri="{FF2B5EF4-FFF2-40B4-BE49-F238E27FC236}">
              <a16:creationId xmlns:a16="http://schemas.microsoft.com/office/drawing/2014/main" id="{198C88FB-B006-4998-B24C-D430399C211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55" name="Text Box 14">
          <a:extLst>
            <a:ext uri="{FF2B5EF4-FFF2-40B4-BE49-F238E27FC236}">
              <a16:creationId xmlns:a16="http://schemas.microsoft.com/office/drawing/2014/main" id="{4A720BC2-0553-41DE-9357-7E5613CFBA1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22EBB4EC-C595-4C4C-B0A9-171DA945478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57" name="Text Box 16">
          <a:extLst>
            <a:ext uri="{FF2B5EF4-FFF2-40B4-BE49-F238E27FC236}">
              <a16:creationId xmlns:a16="http://schemas.microsoft.com/office/drawing/2014/main" id="{0DB9C4F0-2C0B-4A40-B151-2C318C1848C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58" name="Text Box 14">
          <a:extLst>
            <a:ext uri="{FF2B5EF4-FFF2-40B4-BE49-F238E27FC236}">
              <a16:creationId xmlns:a16="http://schemas.microsoft.com/office/drawing/2014/main" id="{7E8BA4EB-7288-4FD9-811D-2084F6C2EC1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57170A51-6236-4488-9B5B-DD856217D90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60" name="Text Box 16">
          <a:extLst>
            <a:ext uri="{FF2B5EF4-FFF2-40B4-BE49-F238E27FC236}">
              <a16:creationId xmlns:a16="http://schemas.microsoft.com/office/drawing/2014/main" id="{3FEB639F-67EA-4264-A44D-870C2CED09E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61" name="Text Box 14">
          <a:extLst>
            <a:ext uri="{FF2B5EF4-FFF2-40B4-BE49-F238E27FC236}">
              <a16:creationId xmlns:a16="http://schemas.microsoft.com/office/drawing/2014/main" id="{48F5C0F3-25BE-4C02-92F8-1BABE6804EE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091C913C-9B9C-423D-B984-CA38FABE5FC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63" name="Text Box 16">
          <a:extLst>
            <a:ext uri="{FF2B5EF4-FFF2-40B4-BE49-F238E27FC236}">
              <a16:creationId xmlns:a16="http://schemas.microsoft.com/office/drawing/2014/main" id="{22C5DE2B-37F0-4962-87B7-64D62A03F44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64" name="Text Box 14">
          <a:extLst>
            <a:ext uri="{FF2B5EF4-FFF2-40B4-BE49-F238E27FC236}">
              <a16:creationId xmlns:a16="http://schemas.microsoft.com/office/drawing/2014/main" id="{AF5260A9-6F42-43F0-8665-DA51B96D528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09A76CB7-F4AD-4B65-BD84-F6C6FA06945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66" name="Text Box 16">
          <a:extLst>
            <a:ext uri="{FF2B5EF4-FFF2-40B4-BE49-F238E27FC236}">
              <a16:creationId xmlns:a16="http://schemas.microsoft.com/office/drawing/2014/main" id="{04B1C2C4-329A-431E-8D1D-CDC983F477C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67" name="Text Box 14">
          <a:extLst>
            <a:ext uri="{FF2B5EF4-FFF2-40B4-BE49-F238E27FC236}">
              <a16:creationId xmlns:a16="http://schemas.microsoft.com/office/drawing/2014/main" id="{AF8CF717-704C-4388-A7E1-F4C530C0299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CE492970-F81F-47B6-BC1A-FE83438F43E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69" name="Text Box 16">
          <a:extLst>
            <a:ext uri="{FF2B5EF4-FFF2-40B4-BE49-F238E27FC236}">
              <a16:creationId xmlns:a16="http://schemas.microsoft.com/office/drawing/2014/main" id="{FBBE0B7E-38A7-4A74-8F23-6E9BC3C860A8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70" name="Text Box 14">
          <a:extLst>
            <a:ext uri="{FF2B5EF4-FFF2-40B4-BE49-F238E27FC236}">
              <a16:creationId xmlns:a16="http://schemas.microsoft.com/office/drawing/2014/main" id="{35A87F75-7780-46AD-A314-3A2C5C33700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6E3351BF-97CF-4FA2-BBC1-727CEE44FA06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72" name="Text Box 16">
          <a:extLst>
            <a:ext uri="{FF2B5EF4-FFF2-40B4-BE49-F238E27FC236}">
              <a16:creationId xmlns:a16="http://schemas.microsoft.com/office/drawing/2014/main" id="{20AB9D25-8B64-4A37-B672-6139EE50FFE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73" name="Text Box 14">
          <a:extLst>
            <a:ext uri="{FF2B5EF4-FFF2-40B4-BE49-F238E27FC236}">
              <a16:creationId xmlns:a16="http://schemas.microsoft.com/office/drawing/2014/main" id="{AE6BD00C-4484-4B90-A30A-B7E9D05E37A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E5D85495-8CFB-421F-BF87-F8FE6907C42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75" name="Text Box 16">
          <a:extLst>
            <a:ext uri="{FF2B5EF4-FFF2-40B4-BE49-F238E27FC236}">
              <a16:creationId xmlns:a16="http://schemas.microsoft.com/office/drawing/2014/main" id="{01B2BBD7-CC94-42FA-8F52-91815C795AAD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76" name="Text Box 14">
          <a:extLst>
            <a:ext uri="{FF2B5EF4-FFF2-40B4-BE49-F238E27FC236}">
              <a16:creationId xmlns:a16="http://schemas.microsoft.com/office/drawing/2014/main" id="{08499A41-E817-4AE6-B9FD-B3BDCFF5462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C00F112E-5C8C-4EA1-A4DE-E7BAB2BE31A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78" name="Text Box 16">
          <a:extLst>
            <a:ext uri="{FF2B5EF4-FFF2-40B4-BE49-F238E27FC236}">
              <a16:creationId xmlns:a16="http://schemas.microsoft.com/office/drawing/2014/main" id="{AFDA2E74-AE0D-4825-B9D5-C1BE86776A7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79" name="Text Box 14">
          <a:extLst>
            <a:ext uri="{FF2B5EF4-FFF2-40B4-BE49-F238E27FC236}">
              <a16:creationId xmlns:a16="http://schemas.microsoft.com/office/drawing/2014/main" id="{739BC582-F376-49B5-99E8-6D6AFA3D46F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AD1D900D-803E-47CA-94A8-DBB3F38E6A8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81" name="Text Box 16">
          <a:extLst>
            <a:ext uri="{FF2B5EF4-FFF2-40B4-BE49-F238E27FC236}">
              <a16:creationId xmlns:a16="http://schemas.microsoft.com/office/drawing/2014/main" id="{3E8C0FDE-5F4B-47CA-998E-65D5A64B1A4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82" name="Text Box 14">
          <a:extLst>
            <a:ext uri="{FF2B5EF4-FFF2-40B4-BE49-F238E27FC236}">
              <a16:creationId xmlns:a16="http://schemas.microsoft.com/office/drawing/2014/main" id="{216B3745-9CE3-46EB-B7E3-6BA9A1A3447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8C7797FF-A33A-448E-9250-B0AE57CBFA6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84" name="Text Box 16">
          <a:extLst>
            <a:ext uri="{FF2B5EF4-FFF2-40B4-BE49-F238E27FC236}">
              <a16:creationId xmlns:a16="http://schemas.microsoft.com/office/drawing/2014/main" id="{7173FC3E-2B9E-4822-8F92-4D47B361634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85" name="Text Box 14">
          <a:extLst>
            <a:ext uri="{FF2B5EF4-FFF2-40B4-BE49-F238E27FC236}">
              <a16:creationId xmlns:a16="http://schemas.microsoft.com/office/drawing/2014/main" id="{96B0C743-6229-472C-AD68-480B5A55341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605117</xdr:colOff>
      <xdr:row>203</xdr:row>
      <xdr:rowOff>0</xdr:rowOff>
    </xdr:from>
    <xdr:ext cx="76200" cy="235324"/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9E5E29CD-1CBC-4662-B3C6-52090B376F48}"/>
            </a:ext>
          </a:extLst>
        </xdr:cNvPr>
        <xdr:cNvSpPr txBox="1">
          <a:spLocks noChangeArrowheads="1"/>
        </xdr:cNvSpPr>
      </xdr:nvSpPr>
      <xdr:spPr bwMode="auto">
        <a:xfrm>
          <a:off x="1595717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87" name="Text Box 16">
          <a:extLst>
            <a:ext uri="{FF2B5EF4-FFF2-40B4-BE49-F238E27FC236}">
              <a16:creationId xmlns:a16="http://schemas.microsoft.com/office/drawing/2014/main" id="{EF443F14-FDAF-495F-BC13-B095155F7B2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88" name="Text Box 14">
          <a:extLst>
            <a:ext uri="{FF2B5EF4-FFF2-40B4-BE49-F238E27FC236}">
              <a16:creationId xmlns:a16="http://schemas.microsoft.com/office/drawing/2014/main" id="{038598AA-E2BF-4CD0-9ECB-BC7003CB395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64C6222F-0C23-4FF8-BFA5-6742E01A2A9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90" name="Text Box 16">
          <a:extLst>
            <a:ext uri="{FF2B5EF4-FFF2-40B4-BE49-F238E27FC236}">
              <a16:creationId xmlns:a16="http://schemas.microsoft.com/office/drawing/2014/main" id="{838A6070-B4DC-4ADD-BB84-0FC1D7DB8C7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91" name="Text Box 14">
          <a:extLst>
            <a:ext uri="{FF2B5EF4-FFF2-40B4-BE49-F238E27FC236}">
              <a16:creationId xmlns:a16="http://schemas.microsoft.com/office/drawing/2014/main" id="{83D297E2-4A32-45E1-9CDC-49CCACAAC71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D5C85C68-98C8-4A1F-B84D-AF846BFA711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93" name="Text Box 16">
          <a:extLst>
            <a:ext uri="{FF2B5EF4-FFF2-40B4-BE49-F238E27FC236}">
              <a16:creationId xmlns:a16="http://schemas.microsoft.com/office/drawing/2014/main" id="{CB7346EA-0418-40B0-91C8-8CB489144FF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94" name="Text Box 14">
          <a:extLst>
            <a:ext uri="{FF2B5EF4-FFF2-40B4-BE49-F238E27FC236}">
              <a16:creationId xmlns:a16="http://schemas.microsoft.com/office/drawing/2014/main" id="{322BB695-2E38-4293-95B0-C3196920F74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BE08DA66-AAAC-400A-9982-9DB09EBB7A2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96" name="Text Box 16">
          <a:extLst>
            <a:ext uri="{FF2B5EF4-FFF2-40B4-BE49-F238E27FC236}">
              <a16:creationId xmlns:a16="http://schemas.microsoft.com/office/drawing/2014/main" id="{2722EEE2-3921-4CFD-AA5C-80207830390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97" name="Text Box 14">
          <a:extLst>
            <a:ext uri="{FF2B5EF4-FFF2-40B4-BE49-F238E27FC236}">
              <a16:creationId xmlns:a16="http://schemas.microsoft.com/office/drawing/2014/main" id="{84327FE6-829D-4878-9AE4-171CDF00844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66DC6E24-0B4F-4231-9F0B-A69CEE24FA5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299" name="Text Box 16">
          <a:extLst>
            <a:ext uri="{FF2B5EF4-FFF2-40B4-BE49-F238E27FC236}">
              <a16:creationId xmlns:a16="http://schemas.microsoft.com/office/drawing/2014/main" id="{0F480545-8E0A-42B2-B563-C81134322CDC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00" name="Text Box 14">
          <a:extLst>
            <a:ext uri="{FF2B5EF4-FFF2-40B4-BE49-F238E27FC236}">
              <a16:creationId xmlns:a16="http://schemas.microsoft.com/office/drawing/2014/main" id="{748BB890-C425-48CA-82E5-7E04111C8FA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ED21A73D-7857-4A4D-98B2-D254F19CC26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02" name="Text Box 16">
          <a:extLst>
            <a:ext uri="{FF2B5EF4-FFF2-40B4-BE49-F238E27FC236}">
              <a16:creationId xmlns:a16="http://schemas.microsoft.com/office/drawing/2014/main" id="{70B2EF57-4AF0-48F8-BC9C-8DC739279FD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03" name="Text Box 14">
          <a:extLst>
            <a:ext uri="{FF2B5EF4-FFF2-40B4-BE49-F238E27FC236}">
              <a16:creationId xmlns:a16="http://schemas.microsoft.com/office/drawing/2014/main" id="{5781E1AC-271E-45AB-B77A-FA12AB99C3B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ED0AE873-CF8F-468E-8D4B-2D7305B5ADD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05" name="Text Box 16">
          <a:extLst>
            <a:ext uri="{FF2B5EF4-FFF2-40B4-BE49-F238E27FC236}">
              <a16:creationId xmlns:a16="http://schemas.microsoft.com/office/drawing/2014/main" id="{6306EAFC-8643-4CE2-9CDE-D2049CF25DA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77013E73-2C5B-4B98-BED6-29C53CCEE58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9F8A24FB-2936-4575-A261-A6537CCBF6F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BCF43FDD-D455-416F-90F4-0E5C53AAE83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09" name="Text Box 14">
          <a:extLst>
            <a:ext uri="{FF2B5EF4-FFF2-40B4-BE49-F238E27FC236}">
              <a16:creationId xmlns:a16="http://schemas.microsoft.com/office/drawing/2014/main" id="{30FC9E77-9031-41D7-BA51-0447D124805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46DE8AF8-0A1C-4914-948C-2AD72F681E1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11" name="Text Box 16">
          <a:extLst>
            <a:ext uri="{FF2B5EF4-FFF2-40B4-BE49-F238E27FC236}">
              <a16:creationId xmlns:a16="http://schemas.microsoft.com/office/drawing/2014/main" id="{391B8D72-BA1F-4250-AAC9-4CA7546C5A0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12" name="Text Box 14">
          <a:extLst>
            <a:ext uri="{FF2B5EF4-FFF2-40B4-BE49-F238E27FC236}">
              <a16:creationId xmlns:a16="http://schemas.microsoft.com/office/drawing/2014/main" id="{23AF380C-563E-4153-AC63-F7449DA50BE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3E8EB8D5-4389-4A56-8561-AD58B5C28FB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14" name="Text Box 16">
          <a:extLst>
            <a:ext uri="{FF2B5EF4-FFF2-40B4-BE49-F238E27FC236}">
              <a16:creationId xmlns:a16="http://schemas.microsoft.com/office/drawing/2014/main" id="{F968F925-969F-46C8-B455-3971DF2620D7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15" name="Text Box 14">
          <a:extLst>
            <a:ext uri="{FF2B5EF4-FFF2-40B4-BE49-F238E27FC236}">
              <a16:creationId xmlns:a16="http://schemas.microsoft.com/office/drawing/2014/main" id="{1CD1E42F-1341-4EA5-9066-E80DA616A6E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F16D2B34-AD43-453B-89FD-ACE2060A377E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17" name="Text Box 16">
          <a:extLst>
            <a:ext uri="{FF2B5EF4-FFF2-40B4-BE49-F238E27FC236}">
              <a16:creationId xmlns:a16="http://schemas.microsoft.com/office/drawing/2014/main" id="{A5565B4B-A8FA-461A-80F8-9F80008F67E3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18" name="Text Box 14">
          <a:extLst>
            <a:ext uri="{FF2B5EF4-FFF2-40B4-BE49-F238E27FC236}">
              <a16:creationId xmlns:a16="http://schemas.microsoft.com/office/drawing/2014/main" id="{B2BE37CC-8E8D-43AD-B8C1-5869647F8FB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0DDBC3B4-A21C-4FC8-BB17-8DA82A54CCF1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20" name="Text Box 16">
          <a:extLst>
            <a:ext uri="{FF2B5EF4-FFF2-40B4-BE49-F238E27FC236}">
              <a16:creationId xmlns:a16="http://schemas.microsoft.com/office/drawing/2014/main" id="{1BD82D8A-1F26-43BC-8B1E-862A666D57F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21" name="Text Box 14">
          <a:extLst>
            <a:ext uri="{FF2B5EF4-FFF2-40B4-BE49-F238E27FC236}">
              <a16:creationId xmlns:a16="http://schemas.microsoft.com/office/drawing/2014/main" id="{D5B1F8C0-318F-43D6-BD31-4C9A2E5B577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638ECEB5-B821-4E29-95A4-1D076EFDBC24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23" name="Text Box 16">
          <a:extLst>
            <a:ext uri="{FF2B5EF4-FFF2-40B4-BE49-F238E27FC236}">
              <a16:creationId xmlns:a16="http://schemas.microsoft.com/office/drawing/2014/main" id="{E8813F10-3ABF-4FAB-B6B4-F3CF78C54FB5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24" name="Text Box 14">
          <a:extLst>
            <a:ext uri="{FF2B5EF4-FFF2-40B4-BE49-F238E27FC236}">
              <a16:creationId xmlns:a16="http://schemas.microsoft.com/office/drawing/2014/main" id="{C3665083-3A87-4206-B349-A3F2C0774BC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83879ED0-B5B9-4F6F-A3E7-3E1D3DDA877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26" name="Text Box 16">
          <a:extLst>
            <a:ext uri="{FF2B5EF4-FFF2-40B4-BE49-F238E27FC236}">
              <a16:creationId xmlns:a16="http://schemas.microsoft.com/office/drawing/2014/main" id="{38E80681-93BC-4D4B-B3CB-DBE461A4D43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27" name="Text Box 14">
          <a:extLst>
            <a:ext uri="{FF2B5EF4-FFF2-40B4-BE49-F238E27FC236}">
              <a16:creationId xmlns:a16="http://schemas.microsoft.com/office/drawing/2014/main" id="{37A43DAE-19F5-4709-82CD-6956B1FD632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10364462-FE59-45DD-8B2C-F811966F642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29" name="Text Box 16">
          <a:extLst>
            <a:ext uri="{FF2B5EF4-FFF2-40B4-BE49-F238E27FC236}">
              <a16:creationId xmlns:a16="http://schemas.microsoft.com/office/drawing/2014/main" id="{53AE725D-DFFA-4785-93A1-7C89E75F1C5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30" name="Text Box 14">
          <a:extLst>
            <a:ext uri="{FF2B5EF4-FFF2-40B4-BE49-F238E27FC236}">
              <a16:creationId xmlns:a16="http://schemas.microsoft.com/office/drawing/2014/main" id="{03FB3405-A48C-4E8C-9599-339A20DFC86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BE0A3427-6648-4B75-8D74-C0092702E2B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18A8B3F4-138D-4F01-A708-903F65306D29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33" name="Text Box 14">
          <a:extLst>
            <a:ext uri="{FF2B5EF4-FFF2-40B4-BE49-F238E27FC236}">
              <a16:creationId xmlns:a16="http://schemas.microsoft.com/office/drawing/2014/main" id="{3FE14B95-7A87-4809-9EC3-D761B4F3E8C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080DE868-49CF-45B2-A69A-D25B0D4612F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35" name="Text Box 16">
          <a:extLst>
            <a:ext uri="{FF2B5EF4-FFF2-40B4-BE49-F238E27FC236}">
              <a16:creationId xmlns:a16="http://schemas.microsoft.com/office/drawing/2014/main" id="{6FC0C94D-84CC-4E56-B505-CD630F66DB9E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36" name="Text Box 14">
          <a:extLst>
            <a:ext uri="{FF2B5EF4-FFF2-40B4-BE49-F238E27FC236}">
              <a16:creationId xmlns:a16="http://schemas.microsoft.com/office/drawing/2014/main" id="{4C677469-888A-4D2C-B915-C390B0F805B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0DE3BCD8-6A3D-46EF-8C47-FCA281861EF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38" name="Text Box 16">
          <a:extLst>
            <a:ext uri="{FF2B5EF4-FFF2-40B4-BE49-F238E27FC236}">
              <a16:creationId xmlns:a16="http://schemas.microsoft.com/office/drawing/2014/main" id="{5F0BBCAC-BE22-4711-90A8-202575E81D2B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39" name="Text Box 14">
          <a:extLst>
            <a:ext uri="{FF2B5EF4-FFF2-40B4-BE49-F238E27FC236}">
              <a16:creationId xmlns:a16="http://schemas.microsoft.com/office/drawing/2014/main" id="{75C1EE35-20E2-47EF-88EB-1CC90007B24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1FD3C75D-F037-4F01-9960-1A95788C90E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41" name="Text Box 16">
          <a:extLst>
            <a:ext uri="{FF2B5EF4-FFF2-40B4-BE49-F238E27FC236}">
              <a16:creationId xmlns:a16="http://schemas.microsoft.com/office/drawing/2014/main" id="{A2FF2EFB-E433-4948-90FD-6FDAF361E400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42" name="Text Box 14">
          <a:extLst>
            <a:ext uri="{FF2B5EF4-FFF2-40B4-BE49-F238E27FC236}">
              <a16:creationId xmlns:a16="http://schemas.microsoft.com/office/drawing/2014/main" id="{C81B08A5-3654-4E82-9B90-13D27831573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F092A897-50C2-4F34-B0C2-0695F0C027B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44" name="Text Box 16">
          <a:extLst>
            <a:ext uri="{FF2B5EF4-FFF2-40B4-BE49-F238E27FC236}">
              <a16:creationId xmlns:a16="http://schemas.microsoft.com/office/drawing/2014/main" id="{80186557-8435-4FC2-BFD9-D894DC213581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45" name="Text Box 14">
          <a:extLst>
            <a:ext uri="{FF2B5EF4-FFF2-40B4-BE49-F238E27FC236}">
              <a16:creationId xmlns:a16="http://schemas.microsoft.com/office/drawing/2014/main" id="{70C83332-020B-4EEC-8143-C006E7466D35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5877902C-89A0-4969-8F90-A20E95C8E3D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47" name="Text Box 16">
          <a:extLst>
            <a:ext uri="{FF2B5EF4-FFF2-40B4-BE49-F238E27FC236}">
              <a16:creationId xmlns:a16="http://schemas.microsoft.com/office/drawing/2014/main" id="{4FA3B08A-32F0-4A66-972B-362A26854E0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48" name="Text Box 14">
          <a:extLst>
            <a:ext uri="{FF2B5EF4-FFF2-40B4-BE49-F238E27FC236}">
              <a16:creationId xmlns:a16="http://schemas.microsoft.com/office/drawing/2014/main" id="{087FC036-275A-4F8D-A2E1-96198586849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AEDFD8A8-1346-4859-9FC6-C98DF094E64C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4B1011F3-C667-4FF8-8BF7-996B3C488BA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51" name="Text Box 14">
          <a:extLst>
            <a:ext uri="{FF2B5EF4-FFF2-40B4-BE49-F238E27FC236}">
              <a16:creationId xmlns:a16="http://schemas.microsoft.com/office/drawing/2014/main" id="{8C55C71F-FCC2-43FA-BA1F-A4A05BDF50C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319E1274-39BC-4C5F-8397-1BD0E2BCE750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53" name="Text Box 16">
          <a:extLst>
            <a:ext uri="{FF2B5EF4-FFF2-40B4-BE49-F238E27FC236}">
              <a16:creationId xmlns:a16="http://schemas.microsoft.com/office/drawing/2014/main" id="{C1C5217A-152F-4764-8A86-EDFED9336582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54" name="Text Box 14">
          <a:extLst>
            <a:ext uri="{FF2B5EF4-FFF2-40B4-BE49-F238E27FC236}">
              <a16:creationId xmlns:a16="http://schemas.microsoft.com/office/drawing/2014/main" id="{CE653B6E-5AAD-42CA-AA4A-25D2CFB6E93B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D3C60220-8E3E-41B0-8E8F-E6AD523AC64F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56" name="Text Box 16">
          <a:extLst>
            <a:ext uri="{FF2B5EF4-FFF2-40B4-BE49-F238E27FC236}">
              <a16:creationId xmlns:a16="http://schemas.microsoft.com/office/drawing/2014/main" id="{79E6C89D-4980-4DB5-9540-5954ECD8F20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57" name="Text Box 14">
          <a:extLst>
            <a:ext uri="{FF2B5EF4-FFF2-40B4-BE49-F238E27FC236}">
              <a16:creationId xmlns:a16="http://schemas.microsoft.com/office/drawing/2014/main" id="{141F0EA9-9395-45F1-9930-5D254D384E42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9D17C314-BEDC-4D5B-932A-A955B974666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59" name="Text Box 16">
          <a:extLst>
            <a:ext uri="{FF2B5EF4-FFF2-40B4-BE49-F238E27FC236}">
              <a16:creationId xmlns:a16="http://schemas.microsoft.com/office/drawing/2014/main" id="{41327A37-BF31-4B35-B6B3-040A32A68C34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60" name="Text Box 14">
          <a:extLst>
            <a:ext uri="{FF2B5EF4-FFF2-40B4-BE49-F238E27FC236}">
              <a16:creationId xmlns:a16="http://schemas.microsoft.com/office/drawing/2014/main" id="{5C376756-1469-465A-8072-47D430459CE9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FE7104F0-EF47-4235-AEDB-67C17A9E06BD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62" name="Text Box 16">
          <a:extLst>
            <a:ext uri="{FF2B5EF4-FFF2-40B4-BE49-F238E27FC236}">
              <a16:creationId xmlns:a16="http://schemas.microsoft.com/office/drawing/2014/main" id="{89818AEA-B0AB-45C5-A82F-A63F44DBD7C6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63" name="Text Box 14">
          <a:extLst>
            <a:ext uri="{FF2B5EF4-FFF2-40B4-BE49-F238E27FC236}">
              <a16:creationId xmlns:a16="http://schemas.microsoft.com/office/drawing/2014/main" id="{481397CD-A4E2-4F68-AD47-A57B21BFE27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D2E44ED1-84DC-4B09-9086-D0026EF0F437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65" name="Text Box 16">
          <a:extLst>
            <a:ext uri="{FF2B5EF4-FFF2-40B4-BE49-F238E27FC236}">
              <a16:creationId xmlns:a16="http://schemas.microsoft.com/office/drawing/2014/main" id="{942AEED8-8C01-437B-8F05-49969072066F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66" name="Text Box 14">
          <a:extLst>
            <a:ext uri="{FF2B5EF4-FFF2-40B4-BE49-F238E27FC236}">
              <a16:creationId xmlns:a16="http://schemas.microsoft.com/office/drawing/2014/main" id="{2C3A11B0-001F-4AC6-B999-C3E12C4A41BA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76200" cy="235324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0A25239C-3C97-4178-B430-B3DEA90089A3}"/>
            </a:ext>
          </a:extLst>
        </xdr:cNvPr>
        <xdr:cNvSpPr txBox="1">
          <a:spLocks noChangeArrowheads="1"/>
        </xdr:cNvSpPr>
      </xdr:nvSpPr>
      <xdr:spPr bwMode="auto">
        <a:xfrm>
          <a:off x="1600200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203</xdr:row>
      <xdr:rowOff>0</xdr:rowOff>
    </xdr:from>
    <xdr:ext cx="76200" cy="235324"/>
    <xdr:sp macro="" textlink="">
      <xdr:nvSpPr>
        <xdr:cNvPr id="1368" name="Text Box 16">
          <a:extLst>
            <a:ext uri="{FF2B5EF4-FFF2-40B4-BE49-F238E27FC236}">
              <a16:creationId xmlns:a16="http://schemas.microsoft.com/office/drawing/2014/main" id="{D93228E5-4860-4F0E-BAAA-36B45EC189DA}"/>
            </a:ext>
          </a:extLst>
        </xdr:cNvPr>
        <xdr:cNvSpPr txBox="1">
          <a:spLocks noChangeArrowheads="1"/>
        </xdr:cNvSpPr>
      </xdr:nvSpPr>
      <xdr:spPr bwMode="auto">
        <a:xfrm>
          <a:off x="1552575" y="584644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0</xdr:row>
      <xdr:rowOff>0</xdr:rowOff>
    </xdr:from>
    <xdr:to>
      <xdr:col>4</xdr:col>
      <xdr:colOff>1241561</xdr:colOff>
      <xdr:row>8</xdr:row>
      <xdr:rowOff>33227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055176-B26B-4999-BE30-DA09C643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0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F208"/>
  <sheetViews>
    <sheetView tabSelected="1" topLeftCell="A196" zoomScale="86" zoomScaleNormal="86" workbookViewId="0">
      <selection activeCell="B211" sqref="B211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28" customWidth="1"/>
    <col min="4" max="4" width="16.85546875" style="4" customWidth="1"/>
    <col min="5" max="5" width="18.7109375" style="4" customWidth="1"/>
    <col min="6" max="16384" width="9.140625" style="1"/>
  </cols>
  <sheetData>
    <row r="9" spans="2:5" ht="41.25" customHeight="1" x14ac:dyDescent="0.25"/>
    <row r="10" spans="2:5" ht="18" customHeight="1" x14ac:dyDescent="0.25">
      <c r="B10" s="56" t="s">
        <v>188</v>
      </c>
      <c r="C10" s="56"/>
      <c r="D10" s="56"/>
      <c r="E10" s="56"/>
    </row>
    <row r="11" spans="2:5" ht="18" x14ac:dyDescent="0.25">
      <c r="D11" s="5"/>
      <c r="E11" s="6"/>
    </row>
    <row r="12" spans="2:5" s="7" customFormat="1" ht="20.25" x14ac:dyDescent="0.25">
      <c r="B12" s="57" t="s">
        <v>152</v>
      </c>
      <c r="C12" s="58"/>
      <c r="D12" s="58"/>
      <c r="E12" s="59"/>
    </row>
    <row r="13" spans="2:5" s="3" customFormat="1" ht="37.5" x14ac:dyDescent="0.3">
      <c r="B13" s="9" t="s">
        <v>0</v>
      </c>
      <c r="C13" s="29" t="s">
        <v>1</v>
      </c>
      <c r="D13" s="36" t="s">
        <v>181</v>
      </c>
      <c r="E13" s="36" t="s">
        <v>182</v>
      </c>
    </row>
    <row r="14" spans="2:5" ht="18.75" x14ac:dyDescent="0.3">
      <c r="B14" s="10" t="s">
        <v>121</v>
      </c>
      <c r="C14" s="40"/>
      <c r="D14" s="11"/>
      <c r="E14" s="11"/>
    </row>
    <row r="15" spans="2:5" ht="37.5" x14ac:dyDescent="0.25">
      <c r="B15" s="22" t="s">
        <v>149</v>
      </c>
      <c r="C15" s="41">
        <v>1</v>
      </c>
      <c r="D15" s="37">
        <v>95830</v>
      </c>
      <c r="E15" s="37">
        <f>C15*D15</f>
        <v>95830</v>
      </c>
    </row>
    <row r="16" spans="2:5" ht="18.75" x14ac:dyDescent="0.3">
      <c r="B16" s="16" t="s">
        <v>189</v>
      </c>
      <c r="C16" s="42">
        <v>1</v>
      </c>
      <c r="D16" s="37">
        <v>289180</v>
      </c>
      <c r="E16" s="37">
        <f t="shared" ref="E16:E79" si="0">C16*D16</f>
        <v>289180</v>
      </c>
    </row>
    <row r="17" spans="2:5" ht="18.75" x14ac:dyDescent="0.3">
      <c r="B17" s="21" t="s">
        <v>8</v>
      </c>
      <c r="C17" s="43"/>
      <c r="D17" s="37"/>
      <c r="E17" s="37">
        <f t="shared" si="0"/>
        <v>0</v>
      </c>
    </row>
    <row r="18" spans="2:5" ht="37.5" x14ac:dyDescent="0.25">
      <c r="B18" s="12" t="s">
        <v>162</v>
      </c>
      <c r="C18" s="33">
        <v>1</v>
      </c>
      <c r="D18" s="37">
        <v>50260</v>
      </c>
      <c r="E18" s="37">
        <f t="shared" si="0"/>
        <v>50260</v>
      </c>
    </row>
    <row r="19" spans="2:5" ht="18.75" x14ac:dyDescent="0.3">
      <c r="B19" s="44" t="s">
        <v>190</v>
      </c>
      <c r="C19" s="34">
        <v>1</v>
      </c>
      <c r="D19" s="39">
        <v>36660</v>
      </c>
      <c r="E19" s="37">
        <f t="shared" si="0"/>
        <v>36660</v>
      </c>
    </row>
    <row r="20" spans="2:5" ht="37.5" x14ac:dyDescent="0.3">
      <c r="B20" s="14" t="s">
        <v>60</v>
      </c>
      <c r="C20" s="34">
        <v>1</v>
      </c>
      <c r="D20" s="39">
        <v>53900</v>
      </c>
      <c r="E20" s="37">
        <f t="shared" si="0"/>
        <v>53900</v>
      </c>
    </row>
    <row r="21" spans="2:5" ht="37.5" x14ac:dyDescent="0.25">
      <c r="B21" s="12" t="s">
        <v>131</v>
      </c>
      <c r="C21" s="33">
        <v>1</v>
      </c>
      <c r="D21" s="37">
        <v>51700</v>
      </c>
      <c r="E21" s="37">
        <f t="shared" si="0"/>
        <v>51700</v>
      </c>
    </row>
    <row r="22" spans="2:5" ht="18.75" x14ac:dyDescent="0.3">
      <c r="B22" s="45" t="s">
        <v>191</v>
      </c>
      <c r="C22" s="35">
        <v>0</v>
      </c>
      <c r="D22" s="39">
        <v>23360</v>
      </c>
      <c r="E22" s="37">
        <f t="shared" si="0"/>
        <v>0</v>
      </c>
    </row>
    <row r="23" spans="2:5" ht="18.75" x14ac:dyDescent="0.3">
      <c r="B23" s="32" t="s">
        <v>192</v>
      </c>
      <c r="C23" s="33">
        <v>1</v>
      </c>
      <c r="D23" s="39">
        <v>31280</v>
      </c>
      <c r="E23" s="37">
        <f t="shared" si="0"/>
        <v>31280</v>
      </c>
    </row>
    <row r="24" spans="2:5" ht="18.75" x14ac:dyDescent="0.25">
      <c r="B24" s="12" t="s">
        <v>122</v>
      </c>
      <c r="C24" s="33">
        <v>1</v>
      </c>
      <c r="D24" s="37">
        <v>345890</v>
      </c>
      <c r="E24" s="37">
        <f t="shared" si="0"/>
        <v>345890</v>
      </c>
    </row>
    <row r="25" spans="2:5" ht="18.75" x14ac:dyDescent="0.3">
      <c r="B25" s="32" t="s">
        <v>163</v>
      </c>
      <c r="C25" s="33">
        <v>2</v>
      </c>
      <c r="D25" s="39">
        <v>93710</v>
      </c>
      <c r="E25" s="37">
        <f t="shared" si="0"/>
        <v>187420</v>
      </c>
    </row>
    <row r="26" spans="2:5" ht="18.75" x14ac:dyDescent="0.25">
      <c r="B26" s="12" t="s">
        <v>28</v>
      </c>
      <c r="C26" s="33">
        <v>0</v>
      </c>
      <c r="D26" s="37">
        <v>55650</v>
      </c>
      <c r="E26" s="37">
        <f t="shared" si="0"/>
        <v>0</v>
      </c>
    </row>
    <row r="27" spans="2:5" ht="18.75" x14ac:dyDescent="0.25">
      <c r="B27" s="12" t="s">
        <v>154</v>
      </c>
      <c r="C27" s="33">
        <v>1</v>
      </c>
      <c r="D27" s="37">
        <v>180470</v>
      </c>
      <c r="E27" s="37">
        <f t="shared" si="0"/>
        <v>180470</v>
      </c>
    </row>
    <row r="28" spans="2:5" ht="18.75" x14ac:dyDescent="0.25">
      <c r="B28" s="12" t="s">
        <v>6</v>
      </c>
      <c r="C28" s="33">
        <v>0</v>
      </c>
      <c r="D28" s="37">
        <v>133850</v>
      </c>
      <c r="E28" s="37">
        <f t="shared" si="0"/>
        <v>0</v>
      </c>
    </row>
    <row r="29" spans="2:5" ht="18.75" x14ac:dyDescent="0.25">
      <c r="B29" s="12" t="s">
        <v>123</v>
      </c>
      <c r="C29" s="33">
        <v>3</v>
      </c>
      <c r="D29" s="37">
        <v>66170</v>
      </c>
      <c r="E29" s="37">
        <f t="shared" si="0"/>
        <v>198510</v>
      </c>
    </row>
    <row r="30" spans="2:5" ht="18.75" x14ac:dyDescent="0.25">
      <c r="B30" s="22" t="s">
        <v>164</v>
      </c>
      <c r="C30" s="33">
        <v>1</v>
      </c>
      <c r="D30" s="37">
        <v>100760</v>
      </c>
      <c r="E30" s="37">
        <f t="shared" si="0"/>
        <v>100760</v>
      </c>
    </row>
    <row r="31" spans="2:5" ht="18.75" x14ac:dyDescent="0.25">
      <c r="B31" s="12" t="s">
        <v>132</v>
      </c>
      <c r="C31" s="33">
        <v>12</v>
      </c>
      <c r="D31" s="37">
        <v>111290</v>
      </c>
      <c r="E31" s="37">
        <f t="shared" si="0"/>
        <v>1335480</v>
      </c>
    </row>
    <row r="32" spans="2:5" ht="18.75" x14ac:dyDescent="0.25">
      <c r="B32" s="12" t="s">
        <v>155</v>
      </c>
      <c r="C32" s="33">
        <v>0</v>
      </c>
      <c r="D32" s="37">
        <v>133850</v>
      </c>
      <c r="E32" s="37">
        <f t="shared" si="0"/>
        <v>0</v>
      </c>
    </row>
    <row r="33" spans="2:5" ht="18.75" x14ac:dyDescent="0.25">
      <c r="B33" s="12" t="s">
        <v>133</v>
      </c>
      <c r="C33" s="46">
        <v>12</v>
      </c>
      <c r="D33" s="37">
        <v>29360</v>
      </c>
      <c r="E33" s="37">
        <f t="shared" si="0"/>
        <v>352320</v>
      </c>
    </row>
    <row r="34" spans="2:5" ht="18.75" x14ac:dyDescent="0.3">
      <c r="B34" s="12" t="s">
        <v>156</v>
      </c>
      <c r="C34" s="40">
        <v>12</v>
      </c>
      <c r="D34" s="37">
        <v>10820</v>
      </c>
      <c r="E34" s="37">
        <f t="shared" si="0"/>
        <v>129840</v>
      </c>
    </row>
    <row r="35" spans="2:5" ht="18.75" x14ac:dyDescent="0.3">
      <c r="B35" s="12" t="s">
        <v>29</v>
      </c>
      <c r="C35" s="40">
        <v>2</v>
      </c>
      <c r="D35" s="37">
        <v>76700</v>
      </c>
      <c r="E35" s="37">
        <f t="shared" si="0"/>
        <v>153400</v>
      </c>
    </row>
    <row r="36" spans="2:5" ht="18.75" x14ac:dyDescent="0.3">
      <c r="B36" s="12" t="s">
        <v>9</v>
      </c>
      <c r="C36" s="40">
        <v>1</v>
      </c>
      <c r="D36" s="37">
        <v>93240</v>
      </c>
      <c r="E36" s="37">
        <f t="shared" si="0"/>
        <v>93240</v>
      </c>
    </row>
    <row r="37" spans="2:5" ht="18.75" x14ac:dyDescent="0.3">
      <c r="B37" s="12" t="s">
        <v>30</v>
      </c>
      <c r="C37" s="40">
        <v>3</v>
      </c>
      <c r="D37" s="37">
        <v>78210</v>
      </c>
      <c r="E37" s="37">
        <f t="shared" si="0"/>
        <v>234630</v>
      </c>
    </row>
    <row r="38" spans="2:5" ht="18.75" x14ac:dyDescent="0.3">
      <c r="B38" s="10" t="s">
        <v>118</v>
      </c>
      <c r="C38" s="40"/>
      <c r="D38" s="37"/>
      <c r="E38" s="37">
        <f t="shared" si="0"/>
        <v>0</v>
      </c>
    </row>
    <row r="39" spans="2:5" ht="18.75" x14ac:dyDescent="0.3">
      <c r="B39" s="12" t="s">
        <v>119</v>
      </c>
      <c r="C39" s="47">
        <v>1</v>
      </c>
      <c r="D39" s="39">
        <v>8150</v>
      </c>
      <c r="E39" s="37">
        <f t="shared" si="0"/>
        <v>8150</v>
      </c>
    </row>
    <row r="40" spans="2:5" ht="18.75" x14ac:dyDescent="0.3">
      <c r="B40" s="12" t="s">
        <v>120</v>
      </c>
      <c r="C40" s="47">
        <v>1</v>
      </c>
      <c r="D40" s="39">
        <v>7210</v>
      </c>
      <c r="E40" s="37">
        <f t="shared" si="0"/>
        <v>7210</v>
      </c>
    </row>
    <row r="41" spans="2:5" ht="37.5" x14ac:dyDescent="0.3">
      <c r="B41" s="15" t="s">
        <v>150</v>
      </c>
      <c r="C41" s="40"/>
      <c r="D41" s="37"/>
      <c r="E41" s="37">
        <f t="shared" si="0"/>
        <v>0</v>
      </c>
    </row>
    <row r="42" spans="2:5" ht="18.75" x14ac:dyDescent="0.3">
      <c r="B42" s="12" t="s">
        <v>151</v>
      </c>
      <c r="C42" s="40">
        <v>12</v>
      </c>
      <c r="D42" s="37">
        <v>5637</v>
      </c>
      <c r="E42" s="37">
        <f t="shared" si="0"/>
        <v>67644</v>
      </c>
    </row>
    <row r="43" spans="2:5" ht="18.75" x14ac:dyDescent="0.3">
      <c r="B43" s="15" t="s">
        <v>124</v>
      </c>
      <c r="C43" s="40"/>
      <c r="D43" s="37"/>
      <c r="E43" s="37">
        <f t="shared" si="0"/>
        <v>0</v>
      </c>
    </row>
    <row r="44" spans="2:5" ht="18.75" x14ac:dyDescent="0.3">
      <c r="B44" s="16" t="s">
        <v>94</v>
      </c>
      <c r="C44" s="46">
        <v>1</v>
      </c>
      <c r="D44" s="37">
        <v>22770</v>
      </c>
      <c r="E44" s="37">
        <f t="shared" si="0"/>
        <v>22770</v>
      </c>
    </row>
    <row r="45" spans="2:5" ht="18.75" x14ac:dyDescent="0.3">
      <c r="B45" s="16" t="s">
        <v>193</v>
      </c>
      <c r="C45" s="46">
        <v>1</v>
      </c>
      <c r="D45" s="37">
        <v>5310</v>
      </c>
      <c r="E45" s="37">
        <f t="shared" si="0"/>
        <v>5310</v>
      </c>
    </row>
    <row r="46" spans="2:5" ht="18.75" x14ac:dyDescent="0.3">
      <c r="B46" s="16" t="s">
        <v>158</v>
      </c>
      <c r="C46" s="46">
        <v>1</v>
      </c>
      <c r="D46" s="37">
        <v>11810</v>
      </c>
      <c r="E46" s="37">
        <f t="shared" si="0"/>
        <v>11810</v>
      </c>
    </row>
    <row r="47" spans="2:5" ht="18.75" x14ac:dyDescent="0.3">
      <c r="B47" s="16" t="s">
        <v>2</v>
      </c>
      <c r="C47" s="46">
        <v>1</v>
      </c>
      <c r="D47" s="37">
        <v>1870</v>
      </c>
      <c r="E47" s="37">
        <f t="shared" si="0"/>
        <v>1870</v>
      </c>
    </row>
    <row r="48" spans="2:5" ht="18.75" x14ac:dyDescent="0.3">
      <c r="B48" s="16" t="s">
        <v>134</v>
      </c>
      <c r="C48" s="46">
        <v>1</v>
      </c>
      <c r="D48" s="37">
        <v>15520</v>
      </c>
      <c r="E48" s="37">
        <f t="shared" si="0"/>
        <v>15520</v>
      </c>
    </row>
    <row r="49" spans="2:5" ht="18.75" x14ac:dyDescent="0.3">
      <c r="B49" s="16" t="s">
        <v>95</v>
      </c>
      <c r="C49" s="46">
        <v>1</v>
      </c>
      <c r="D49" s="37">
        <v>8360</v>
      </c>
      <c r="E49" s="37">
        <f t="shared" si="0"/>
        <v>8360</v>
      </c>
    </row>
    <row r="50" spans="2:5" ht="18.75" x14ac:dyDescent="0.3">
      <c r="B50" s="16" t="s">
        <v>184</v>
      </c>
      <c r="C50" s="46">
        <v>1</v>
      </c>
      <c r="D50" s="37">
        <v>98160</v>
      </c>
      <c r="E50" s="37">
        <f t="shared" si="0"/>
        <v>98160</v>
      </c>
    </row>
    <row r="51" spans="2:5" ht="18.75" x14ac:dyDescent="0.3">
      <c r="B51" s="16" t="s">
        <v>7</v>
      </c>
      <c r="C51" s="46">
        <v>1</v>
      </c>
      <c r="D51" s="37">
        <v>111440</v>
      </c>
      <c r="E51" s="37">
        <f t="shared" si="0"/>
        <v>111440</v>
      </c>
    </row>
    <row r="52" spans="2:5" ht="18.75" x14ac:dyDescent="0.25">
      <c r="B52" s="32" t="s">
        <v>165</v>
      </c>
      <c r="C52" s="46">
        <v>1</v>
      </c>
      <c r="D52" s="37">
        <v>45630</v>
      </c>
      <c r="E52" s="37">
        <f t="shared" si="0"/>
        <v>45630</v>
      </c>
    </row>
    <row r="53" spans="2:5" ht="18.75" x14ac:dyDescent="0.3">
      <c r="B53" s="16" t="s">
        <v>135</v>
      </c>
      <c r="C53" s="46">
        <v>1</v>
      </c>
      <c r="D53" s="37">
        <v>828040</v>
      </c>
      <c r="E53" s="37">
        <f t="shared" si="0"/>
        <v>828040</v>
      </c>
    </row>
    <row r="54" spans="2:5" ht="37.5" x14ac:dyDescent="0.25">
      <c r="B54" s="31" t="s">
        <v>185</v>
      </c>
      <c r="C54" s="46">
        <v>1</v>
      </c>
      <c r="D54" s="37">
        <v>60570</v>
      </c>
      <c r="E54" s="37">
        <f t="shared" si="0"/>
        <v>60570</v>
      </c>
    </row>
    <row r="55" spans="2:5" ht="18.75" x14ac:dyDescent="0.25">
      <c r="B55" s="31" t="s">
        <v>166</v>
      </c>
      <c r="C55" s="46">
        <v>1</v>
      </c>
      <c r="D55" s="37">
        <v>42790</v>
      </c>
      <c r="E55" s="37">
        <f t="shared" si="0"/>
        <v>42790</v>
      </c>
    </row>
    <row r="56" spans="2:5" ht="18.75" x14ac:dyDescent="0.3">
      <c r="B56" s="16" t="s">
        <v>125</v>
      </c>
      <c r="C56" s="46">
        <v>2</v>
      </c>
      <c r="D56" s="37">
        <v>3390</v>
      </c>
      <c r="E56" s="37">
        <f t="shared" si="0"/>
        <v>6780</v>
      </c>
    </row>
    <row r="57" spans="2:5" ht="18.75" x14ac:dyDescent="0.3">
      <c r="B57" s="16" t="s">
        <v>96</v>
      </c>
      <c r="C57" s="46">
        <v>1</v>
      </c>
      <c r="D57" s="39">
        <v>462260</v>
      </c>
      <c r="E57" s="37">
        <f t="shared" si="0"/>
        <v>462260</v>
      </c>
    </row>
    <row r="58" spans="2:5" ht="18.75" x14ac:dyDescent="0.3">
      <c r="B58" s="14" t="s">
        <v>126</v>
      </c>
      <c r="C58" s="48">
        <v>1</v>
      </c>
      <c r="D58" s="39">
        <v>14000</v>
      </c>
      <c r="E58" s="37">
        <f t="shared" si="0"/>
        <v>14000</v>
      </c>
    </row>
    <row r="59" spans="2:5" ht="37.5" x14ac:dyDescent="0.3">
      <c r="B59" s="17" t="s">
        <v>10</v>
      </c>
      <c r="C59" s="40"/>
      <c r="D59" s="37"/>
      <c r="E59" s="37">
        <f t="shared" si="0"/>
        <v>0</v>
      </c>
    </row>
    <row r="60" spans="2:5" ht="18.75" x14ac:dyDescent="0.25">
      <c r="B60" s="14" t="s">
        <v>136</v>
      </c>
      <c r="C60" s="46">
        <v>1</v>
      </c>
      <c r="D60" s="37">
        <v>5250</v>
      </c>
      <c r="E60" s="37">
        <f t="shared" si="0"/>
        <v>5250</v>
      </c>
    </row>
    <row r="61" spans="2:5" ht="18.75" x14ac:dyDescent="0.3">
      <c r="B61" s="16" t="s">
        <v>11</v>
      </c>
      <c r="C61" s="49">
        <v>1</v>
      </c>
      <c r="D61" s="39">
        <v>50260</v>
      </c>
      <c r="E61" s="37">
        <f t="shared" si="0"/>
        <v>50260</v>
      </c>
    </row>
    <row r="62" spans="2:5" ht="18.75" x14ac:dyDescent="0.3">
      <c r="B62" s="16" t="s">
        <v>187</v>
      </c>
      <c r="C62" s="49">
        <v>1</v>
      </c>
      <c r="D62" s="39">
        <v>4030</v>
      </c>
      <c r="E62" s="37">
        <f t="shared" si="0"/>
        <v>4030</v>
      </c>
    </row>
    <row r="63" spans="2:5" ht="18.75" x14ac:dyDescent="0.3">
      <c r="B63" s="16" t="s">
        <v>31</v>
      </c>
      <c r="C63" s="46">
        <v>2</v>
      </c>
      <c r="D63" s="37">
        <v>36880</v>
      </c>
      <c r="E63" s="37">
        <f t="shared" si="0"/>
        <v>73760</v>
      </c>
    </row>
    <row r="64" spans="2:5" ht="18.75" x14ac:dyDescent="0.3">
      <c r="B64" s="16" t="s">
        <v>12</v>
      </c>
      <c r="C64" s="49">
        <v>1</v>
      </c>
      <c r="D64" s="39">
        <v>125000</v>
      </c>
      <c r="E64" s="37">
        <f t="shared" si="0"/>
        <v>125000</v>
      </c>
    </row>
    <row r="65" spans="2:5" ht="18.75" x14ac:dyDescent="0.3">
      <c r="B65" s="16" t="s">
        <v>32</v>
      </c>
      <c r="C65" s="46">
        <v>1</v>
      </c>
      <c r="D65" s="37">
        <v>153780</v>
      </c>
      <c r="E65" s="37">
        <f t="shared" si="0"/>
        <v>153780</v>
      </c>
    </row>
    <row r="66" spans="2:5" ht="18.75" x14ac:dyDescent="0.3">
      <c r="B66" s="16" t="s">
        <v>33</v>
      </c>
      <c r="C66" s="46">
        <v>1</v>
      </c>
      <c r="D66" s="37">
        <v>153780</v>
      </c>
      <c r="E66" s="37">
        <f t="shared" si="0"/>
        <v>153780</v>
      </c>
    </row>
    <row r="67" spans="2:5" ht="18.75" x14ac:dyDescent="0.3">
      <c r="B67" s="16" t="s">
        <v>137</v>
      </c>
      <c r="C67" s="49">
        <v>12</v>
      </c>
      <c r="D67" s="39">
        <v>92160</v>
      </c>
      <c r="E67" s="37">
        <f t="shared" si="0"/>
        <v>1105920</v>
      </c>
    </row>
    <row r="68" spans="2:5" ht="18.75" x14ac:dyDescent="0.3">
      <c r="B68" s="16" t="s">
        <v>34</v>
      </c>
      <c r="C68" s="49">
        <v>1</v>
      </c>
      <c r="D68" s="39">
        <v>433540</v>
      </c>
      <c r="E68" s="37">
        <f t="shared" si="0"/>
        <v>433540</v>
      </c>
    </row>
    <row r="69" spans="2:5" ht="18.75" x14ac:dyDescent="0.3">
      <c r="B69" s="16" t="s">
        <v>13</v>
      </c>
      <c r="C69" s="49">
        <v>1</v>
      </c>
      <c r="D69" s="39">
        <v>27920</v>
      </c>
      <c r="E69" s="37">
        <f t="shared" si="0"/>
        <v>27920</v>
      </c>
    </row>
    <row r="70" spans="2:5" ht="18.75" x14ac:dyDescent="0.3">
      <c r="B70" s="16" t="s">
        <v>14</v>
      </c>
      <c r="C70" s="49">
        <v>1</v>
      </c>
      <c r="D70" s="39">
        <v>47870</v>
      </c>
      <c r="E70" s="37">
        <f t="shared" si="0"/>
        <v>47870</v>
      </c>
    </row>
    <row r="71" spans="2:5" ht="18.75" x14ac:dyDescent="0.3">
      <c r="B71" s="16" t="s">
        <v>35</v>
      </c>
      <c r="C71" s="49">
        <v>1</v>
      </c>
      <c r="D71" s="39">
        <v>176020</v>
      </c>
      <c r="E71" s="37">
        <f t="shared" si="0"/>
        <v>176020</v>
      </c>
    </row>
    <row r="72" spans="2:5" ht="18.75" x14ac:dyDescent="0.3">
      <c r="B72" s="16" t="s">
        <v>15</v>
      </c>
      <c r="C72" s="49">
        <v>1</v>
      </c>
      <c r="D72" s="39">
        <v>48250</v>
      </c>
      <c r="E72" s="37">
        <f t="shared" si="0"/>
        <v>48250</v>
      </c>
    </row>
    <row r="73" spans="2:5" ht="18.75" x14ac:dyDescent="0.3">
      <c r="B73" s="16" t="s">
        <v>16</v>
      </c>
      <c r="C73" s="49">
        <v>1</v>
      </c>
      <c r="D73" s="39">
        <v>149930</v>
      </c>
      <c r="E73" s="37">
        <f t="shared" si="0"/>
        <v>149930</v>
      </c>
    </row>
    <row r="74" spans="2:5" ht="18.75" x14ac:dyDescent="0.3">
      <c r="B74" s="16" t="s">
        <v>127</v>
      </c>
      <c r="C74" s="49">
        <v>1</v>
      </c>
      <c r="D74" s="39">
        <v>71710</v>
      </c>
      <c r="E74" s="37">
        <f t="shared" si="0"/>
        <v>71710</v>
      </c>
    </row>
    <row r="75" spans="2:5" ht="18.75" x14ac:dyDescent="0.3">
      <c r="B75" s="16" t="s">
        <v>36</v>
      </c>
      <c r="C75" s="46">
        <v>1</v>
      </c>
      <c r="D75" s="37">
        <v>81860</v>
      </c>
      <c r="E75" s="37">
        <f t="shared" si="0"/>
        <v>81860</v>
      </c>
    </row>
    <row r="76" spans="2:5" ht="18.75" x14ac:dyDescent="0.3">
      <c r="B76" s="16" t="s">
        <v>138</v>
      </c>
      <c r="C76" s="49">
        <v>2</v>
      </c>
      <c r="D76" s="39">
        <v>22810</v>
      </c>
      <c r="E76" s="37">
        <f t="shared" si="0"/>
        <v>45620</v>
      </c>
    </row>
    <row r="77" spans="2:5" ht="18.75" x14ac:dyDescent="0.3">
      <c r="B77" s="16" t="s">
        <v>17</v>
      </c>
      <c r="C77" s="49">
        <v>1</v>
      </c>
      <c r="D77" s="39">
        <v>217730</v>
      </c>
      <c r="E77" s="37">
        <f t="shared" si="0"/>
        <v>217730</v>
      </c>
    </row>
    <row r="78" spans="2:5" ht="18.75" x14ac:dyDescent="0.3">
      <c r="B78" s="16" t="s">
        <v>18</v>
      </c>
      <c r="C78" s="49">
        <v>2</v>
      </c>
      <c r="D78" s="39">
        <v>18260</v>
      </c>
      <c r="E78" s="37">
        <f t="shared" si="0"/>
        <v>36520</v>
      </c>
    </row>
    <row r="79" spans="2:5" ht="18.75" x14ac:dyDescent="0.3">
      <c r="B79" s="17" t="s">
        <v>19</v>
      </c>
      <c r="C79" s="40"/>
      <c r="D79" s="37"/>
      <c r="E79" s="37">
        <f t="shared" si="0"/>
        <v>0</v>
      </c>
    </row>
    <row r="80" spans="2:5" ht="18.75" x14ac:dyDescent="0.3">
      <c r="B80" s="14" t="s">
        <v>62</v>
      </c>
      <c r="C80" s="49">
        <v>1</v>
      </c>
      <c r="D80" s="39">
        <v>2030</v>
      </c>
      <c r="E80" s="37">
        <f t="shared" ref="E80:E143" si="1">C80*D80</f>
        <v>2030</v>
      </c>
    </row>
    <row r="81" spans="2:5" ht="18.75" x14ac:dyDescent="0.3">
      <c r="B81" s="18" t="s">
        <v>20</v>
      </c>
      <c r="C81" s="49">
        <v>12</v>
      </c>
      <c r="D81" s="39">
        <v>880</v>
      </c>
      <c r="E81" s="37">
        <f t="shared" si="1"/>
        <v>10560</v>
      </c>
    </row>
    <row r="82" spans="2:5" ht="18.75" x14ac:dyDescent="0.3">
      <c r="B82" s="14" t="s">
        <v>63</v>
      </c>
      <c r="C82" s="49">
        <v>1</v>
      </c>
      <c r="D82" s="39">
        <v>2690</v>
      </c>
      <c r="E82" s="37">
        <f t="shared" si="1"/>
        <v>2690</v>
      </c>
    </row>
    <row r="83" spans="2:5" ht="18.75" x14ac:dyDescent="0.25">
      <c r="B83" s="14" t="s">
        <v>159</v>
      </c>
      <c r="C83" s="49">
        <v>6</v>
      </c>
      <c r="D83" s="37">
        <v>7070</v>
      </c>
      <c r="E83" s="37">
        <f t="shared" si="1"/>
        <v>42420</v>
      </c>
    </row>
    <row r="84" spans="2:5" ht="18.75" x14ac:dyDescent="0.3">
      <c r="B84" s="14" t="s">
        <v>64</v>
      </c>
      <c r="C84" s="49">
        <v>2</v>
      </c>
      <c r="D84" s="39">
        <v>1730</v>
      </c>
      <c r="E84" s="37">
        <f t="shared" si="1"/>
        <v>3460</v>
      </c>
    </row>
    <row r="85" spans="2:5" ht="18.75" x14ac:dyDescent="0.3">
      <c r="B85" s="14" t="s">
        <v>65</v>
      </c>
      <c r="C85" s="49">
        <v>1</v>
      </c>
      <c r="D85" s="39">
        <v>5340</v>
      </c>
      <c r="E85" s="37">
        <f t="shared" si="1"/>
        <v>5340</v>
      </c>
    </row>
    <row r="86" spans="2:5" ht="18.75" x14ac:dyDescent="0.3">
      <c r="B86" s="14" t="s">
        <v>66</v>
      </c>
      <c r="C86" s="49">
        <v>2</v>
      </c>
      <c r="D86" s="39">
        <v>2530</v>
      </c>
      <c r="E86" s="37">
        <f t="shared" si="1"/>
        <v>5060</v>
      </c>
    </row>
    <row r="87" spans="2:5" ht="18.75" x14ac:dyDescent="0.3">
      <c r="B87" s="14" t="s">
        <v>113</v>
      </c>
      <c r="C87" s="49">
        <v>1</v>
      </c>
      <c r="D87" s="39">
        <v>6520</v>
      </c>
      <c r="E87" s="37">
        <f t="shared" si="1"/>
        <v>6520</v>
      </c>
    </row>
    <row r="88" spans="2:5" ht="18.75" x14ac:dyDescent="0.3">
      <c r="B88" s="14" t="s">
        <v>139</v>
      </c>
      <c r="C88" s="49">
        <v>1</v>
      </c>
      <c r="D88" s="39">
        <v>7050</v>
      </c>
      <c r="E88" s="37">
        <f t="shared" si="1"/>
        <v>7050</v>
      </c>
    </row>
    <row r="89" spans="2:5" ht="18.75" x14ac:dyDescent="0.3">
      <c r="B89" s="18" t="s">
        <v>67</v>
      </c>
      <c r="C89" s="49">
        <v>2</v>
      </c>
      <c r="D89" s="39">
        <v>2680</v>
      </c>
      <c r="E89" s="37">
        <f t="shared" si="1"/>
        <v>5360</v>
      </c>
    </row>
    <row r="90" spans="2:5" ht="18.75" x14ac:dyDescent="0.3">
      <c r="B90" s="14" t="s">
        <v>114</v>
      </c>
      <c r="C90" s="49">
        <v>1</v>
      </c>
      <c r="D90" s="39">
        <v>3830</v>
      </c>
      <c r="E90" s="37">
        <f t="shared" si="1"/>
        <v>3830</v>
      </c>
    </row>
    <row r="91" spans="2:5" ht="18.75" x14ac:dyDescent="0.3">
      <c r="B91" s="18" t="s">
        <v>68</v>
      </c>
      <c r="C91" s="49">
        <v>5</v>
      </c>
      <c r="D91" s="39">
        <v>1000</v>
      </c>
      <c r="E91" s="37">
        <f t="shared" si="1"/>
        <v>5000</v>
      </c>
    </row>
    <row r="92" spans="2:5" ht="18.75" x14ac:dyDescent="0.3">
      <c r="B92" s="14" t="s">
        <v>69</v>
      </c>
      <c r="C92" s="49">
        <v>1</v>
      </c>
      <c r="D92" s="39">
        <v>1088</v>
      </c>
      <c r="E92" s="37">
        <f t="shared" si="1"/>
        <v>1088</v>
      </c>
    </row>
    <row r="93" spans="2:5" ht="18.75" x14ac:dyDescent="0.3">
      <c r="B93" s="14" t="s">
        <v>70</v>
      </c>
      <c r="C93" s="49">
        <v>1</v>
      </c>
      <c r="D93" s="39">
        <v>3980</v>
      </c>
      <c r="E93" s="37">
        <f t="shared" si="1"/>
        <v>3980</v>
      </c>
    </row>
    <row r="94" spans="2:5" ht="18.75" x14ac:dyDescent="0.3">
      <c r="B94" s="18" t="s">
        <v>21</v>
      </c>
      <c r="C94" s="49">
        <v>12</v>
      </c>
      <c r="D94" s="39">
        <v>1190</v>
      </c>
      <c r="E94" s="37">
        <f t="shared" si="1"/>
        <v>14280</v>
      </c>
    </row>
    <row r="95" spans="2:5" ht="18.75" x14ac:dyDescent="0.3">
      <c r="B95" s="18" t="s">
        <v>22</v>
      </c>
      <c r="C95" s="49">
        <v>12</v>
      </c>
      <c r="D95" s="39">
        <v>880</v>
      </c>
      <c r="E95" s="37">
        <f t="shared" si="1"/>
        <v>10560</v>
      </c>
    </row>
    <row r="96" spans="2:5" ht="18.75" x14ac:dyDescent="0.3">
      <c r="B96" s="14" t="s">
        <v>23</v>
      </c>
      <c r="C96" s="49">
        <v>1</v>
      </c>
      <c r="D96" s="39">
        <v>1747</v>
      </c>
      <c r="E96" s="37">
        <f t="shared" si="1"/>
        <v>1747</v>
      </c>
    </row>
    <row r="97" spans="2:5" ht="18.75" x14ac:dyDescent="0.3">
      <c r="B97" s="14" t="s">
        <v>116</v>
      </c>
      <c r="C97" s="49">
        <v>2</v>
      </c>
      <c r="D97" s="39">
        <v>2970</v>
      </c>
      <c r="E97" s="37">
        <f t="shared" si="1"/>
        <v>5940</v>
      </c>
    </row>
    <row r="98" spans="2:5" ht="18.75" x14ac:dyDescent="0.3">
      <c r="B98" s="14" t="s">
        <v>117</v>
      </c>
      <c r="C98" s="49">
        <v>2</v>
      </c>
      <c r="D98" s="39">
        <v>3010</v>
      </c>
      <c r="E98" s="37">
        <f t="shared" si="1"/>
        <v>6020</v>
      </c>
    </row>
    <row r="99" spans="2:5" ht="18.75" x14ac:dyDescent="0.3">
      <c r="B99" s="18" t="s">
        <v>71</v>
      </c>
      <c r="C99" s="49">
        <v>3</v>
      </c>
      <c r="D99" s="39">
        <v>2120</v>
      </c>
      <c r="E99" s="37">
        <f t="shared" si="1"/>
        <v>6360</v>
      </c>
    </row>
    <row r="100" spans="2:5" ht="18.75" x14ac:dyDescent="0.3">
      <c r="B100" s="14" t="s">
        <v>72</v>
      </c>
      <c r="C100" s="49">
        <v>3</v>
      </c>
      <c r="D100" s="39">
        <v>1780</v>
      </c>
      <c r="E100" s="37">
        <f t="shared" si="1"/>
        <v>5340</v>
      </c>
    </row>
    <row r="101" spans="2:5" ht="18.75" x14ac:dyDescent="0.3">
      <c r="B101" s="14" t="s">
        <v>73</v>
      </c>
      <c r="C101" s="49">
        <v>1</v>
      </c>
      <c r="D101" s="39">
        <v>5043</v>
      </c>
      <c r="E101" s="37">
        <f t="shared" si="1"/>
        <v>5043</v>
      </c>
    </row>
    <row r="102" spans="2:5" ht="18.75" x14ac:dyDescent="0.3">
      <c r="B102" s="14" t="s">
        <v>74</v>
      </c>
      <c r="C102" s="49">
        <v>1</v>
      </c>
      <c r="D102" s="39">
        <v>1970</v>
      </c>
      <c r="E102" s="37">
        <f t="shared" si="1"/>
        <v>1970</v>
      </c>
    </row>
    <row r="103" spans="2:5" ht="18.75" x14ac:dyDescent="0.3">
      <c r="B103" s="14" t="s">
        <v>24</v>
      </c>
      <c r="C103" s="49">
        <v>2</v>
      </c>
      <c r="D103" s="39">
        <v>2360</v>
      </c>
      <c r="E103" s="37">
        <f t="shared" si="1"/>
        <v>4720</v>
      </c>
    </row>
    <row r="104" spans="2:5" ht="18.75" x14ac:dyDescent="0.3">
      <c r="B104" s="14" t="s">
        <v>75</v>
      </c>
      <c r="C104" s="49">
        <v>1</v>
      </c>
      <c r="D104" s="39">
        <v>1200</v>
      </c>
      <c r="E104" s="37">
        <f t="shared" si="1"/>
        <v>1200</v>
      </c>
    </row>
    <row r="105" spans="2:5" ht="18.75" x14ac:dyDescent="0.3">
      <c r="B105" s="18" t="s">
        <v>76</v>
      </c>
      <c r="C105" s="49">
        <v>5</v>
      </c>
      <c r="D105" s="39">
        <v>2250</v>
      </c>
      <c r="E105" s="37">
        <f t="shared" si="1"/>
        <v>11250</v>
      </c>
    </row>
    <row r="106" spans="2:5" ht="18.75" x14ac:dyDescent="0.3">
      <c r="B106" s="18" t="s">
        <v>25</v>
      </c>
      <c r="C106" s="49">
        <v>12</v>
      </c>
      <c r="D106" s="39">
        <v>600</v>
      </c>
      <c r="E106" s="37">
        <f t="shared" si="1"/>
        <v>7200</v>
      </c>
    </row>
    <row r="107" spans="2:5" ht="18.75" x14ac:dyDescent="0.3">
      <c r="B107" s="18" t="s">
        <v>77</v>
      </c>
      <c r="C107" s="49">
        <v>1</v>
      </c>
      <c r="D107" s="39">
        <v>14110</v>
      </c>
      <c r="E107" s="37">
        <f t="shared" si="1"/>
        <v>14110</v>
      </c>
    </row>
    <row r="108" spans="2:5" ht="18.75" x14ac:dyDescent="0.3">
      <c r="B108" s="18" t="s">
        <v>78</v>
      </c>
      <c r="C108" s="49">
        <v>1</v>
      </c>
      <c r="D108" s="39">
        <v>6361</v>
      </c>
      <c r="E108" s="37">
        <f t="shared" si="1"/>
        <v>6361</v>
      </c>
    </row>
    <row r="109" spans="2:5" ht="18.75" x14ac:dyDescent="0.3">
      <c r="B109" s="14" t="s">
        <v>79</v>
      </c>
      <c r="C109" s="49">
        <v>2</v>
      </c>
      <c r="D109" s="39">
        <v>2187</v>
      </c>
      <c r="E109" s="37">
        <f t="shared" si="1"/>
        <v>4374</v>
      </c>
    </row>
    <row r="110" spans="2:5" ht="18.75" x14ac:dyDescent="0.3">
      <c r="B110" s="14" t="s">
        <v>80</v>
      </c>
      <c r="C110" s="49">
        <v>3</v>
      </c>
      <c r="D110" s="39">
        <v>1350</v>
      </c>
      <c r="E110" s="37">
        <f t="shared" si="1"/>
        <v>4050</v>
      </c>
    </row>
    <row r="111" spans="2:5" ht="18.75" x14ac:dyDescent="0.3">
      <c r="B111" s="14" t="s">
        <v>26</v>
      </c>
      <c r="C111" s="49">
        <v>1</v>
      </c>
      <c r="D111" s="39">
        <v>2120</v>
      </c>
      <c r="E111" s="37">
        <f t="shared" si="1"/>
        <v>2120</v>
      </c>
    </row>
    <row r="112" spans="2:5" ht="18.75" x14ac:dyDescent="0.3">
      <c r="B112" s="18" t="s">
        <v>140</v>
      </c>
      <c r="C112" s="49">
        <v>2</v>
      </c>
      <c r="D112" s="39">
        <v>27180</v>
      </c>
      <c r="E112" s="37">
        <f t="shared" si="1"/>
        <v>54360</v>
      </c>
    </row>
    <row r="113" spans="2:5" ht="18.75" x14ac:dyDescent="0.3">
      <c r="B113" s="14" t="s">
        <v>81</v>
      </c>
      <c r="C113" s="49">
        <v>2</v>
      </c>
      <c r="D113" s="39">
        <v>2700</v>
      </c>
      <c r="E113" s="37">
        <f t="shared" si="1"/>
        <v>5400</v>
      </c>
    </row>
    <row r="114" spans="2:5" ht="18.75" x14ac:dyDescent="0.3">
      <c r="B114" s="14" t="s">
        <v>115</v>
      </c>
      <c r="C114" s="49">
        <v>1</v>
      </c>
      <c r="D114" s="39">
        <v>4830</v>
      </c>
      <c r="E114" s="37">
        <f t="shared" si="1"/>
        <v>4830</v>
      </c>
    </row>
    <row r="115" spans="2:5" ht="18.75" x14ac:dyDescent="0.3">
      <c r="B115" s="14" t="s">
        <v>141</v>
      </c>
      <c r="C115" s="49">
        <v>1</v>
      </c>
      <c r="D115" s="39">
        <v>3760</v>
      </c>
      <c r="E115" s="37">
        <f t="shared" si="1"/>
        <v>3760</v>
      </c>
    </row>
    <row r="116" spans="2:5" ht="18.75" x14ac:dyDescent="0.3">
      <c r="B116" s="14" t="s">
        <v>82</v>
      </c>
      <c r="C116" s="49">
        <v>2</v>
      </c>
      <c r="D116" s="39">
        <v>6490</v>
      </c>
      <c r="E116" s="37">
        <f t="shared" si="1"/>
        <v>12980</v>
      </c>
    </row>
    <row r="117" spans="2:5" ht="18.75" x14ac:dyDescent="0.3">
      <c r="B117" s="18" t="s">
        <v>142</v>
      </c>
      <c r="C117" s="49">
        <v>2</v>
      </c>
      <c r="D117" s="39">
        <v>8980</v>
      </c>
      <c r="E117" s="37">
        <f t="shared" si="1"/>
        <v>17960</v>
      </c>
    </row>
    <row r="118" spans="2:5" ht="18.75" x14ac:dyDescent="0.3">
      <c r="B118" s="14" t="s">
        <v>83</v>
      </c>
      <c r="C118" s="49">
        <v>2</v>
      </c>
      <c r="D118" s="39">
        <v>2300</v>
      </c>
      <c r="E118" s="37">
        <f t="shared" si="1"/>
        <v>4600</v>
      </c>
    </row>
    <row r="119" spans="2:5" ht="18.75" x14ac:dyDescent="0.3">
      <c r="B119" s="14" t="s">
        <v>84</v>
      </c>
      <c r="C119" s="49">
        <v>12</v>
      </c>
      <c r="D119" s="39">
        <v>3100</v>
      </c>
      <c r="E119" s="37">
        <f t="shared" si="1"/>
        <v>37200</v>
      </c>
    </row>
    <row r="120" spans="2:5" ht="18.75" x14ac:dyDescent="0.3">
      <c r="B120" s="18" t="s">
        <v>85</v>
      </c>
      <c r="C120" s="49">
        <v>12</v>
      </c>
      <c r="D120" s="39">
        <v>4760</v>
      </c>
      <c r="E120" s="37">
        <f t="shared" si="1"/>
        <v>57120</v>
      </c>
    </row>
    <row r="121" spans="2:5" ht="18.75" x14ac:dyDescent="0.3">
      <c r="B121" s="14" t="s">
        <v>86</v>
      </c>
      <c r="C121" s="49">
        <v>2</v>
      </c>
      <c r="D121" s="39">
        <v>6740</v>
      </c>
      <c r="E121" s="37">
        <f t="shared" si="1"/>
        <v>13480</v>
      </c>
    </row>
    <row r="122" spans="2:5" ht="18.75" x14ac:dyDescent="0.3">
      <c r="B122" s="18" t="s">
        <v>87</v>
      </c>
      <c r="C122" s="49">
        <v>1</v>
      </c>
      <c r="D122" s="39">
        <v>1710</v>
      </c>
      <c r="E122" s="37">
        <f t="shared" si="1"/>
        <v>1710</v>
      </c>
    </row>
    <row r="123" spans="2:5" ht="18.75" x14ac:dyDescent="0.3">
      <c r="B123" s="19" t="s">
        <v>37</v>
      </c>
      <c r="C123" s="40"/>
      <c r="D123" s="37"/>
      <c r="E123" s="37">
        <f t="shared" si="1"/>
        <v>0</v>
      </c>
    </row>
    <row r="124" spans="2:5" ht="18.75" x14ac:dyDescent="0.3">
      <c r="B124" s="14" t="s">
        <v>97</v>
      </c>
      <c r="C124" s="33">
        <v>12</v>
      </c>
      <c r="D124" s="39">
        <v>710</v>
      </c>
      <c r="E124" s="37">
        <f t="shared" si="1"/>
        <v>8520</v>
      </c>
    </row>
    <row r="125" spans="2:5" ht="18.75" x14ac:dyDescent="0.25">
      <c r="B125" s="14" t="s">
        <v>98</v>
      </c>
      <c r="C125" s="33">
        <v>1</v>
      </c>
      <c r="D125" s="37">
        <v>681</v>
      </c>
      <c r="E125" s="37">
        <f t="shared" si="1"/>
        <v>681</v>
      </c>
    </row>
    <row r="126" spans="2:5" ht="18.75" x14ac:dyDescent="0.25">
      <c r="B126" s="31" t="s">
        <v>167</v>
      </c>
      <c r="C126" s="33">
        <v>3</v>
      </c>
      <c r="D126" s="37">
        <v>559</v>
      </c>
      <c r="E126" s="37">
        <f t="shared" si="1"/>
        <v>1677</v>
      </c>
    </row>
    <row r="127" spans="2:5" ht="18.75" x14ac:dyDescent="0.25">
      <c r="B127" s="18" t="s">
        <v>99</v>
      </c>
      <c r="C127" s="33">
        <v>1</v>
      </c>
      <c r="D127" s="37">
        <v>2503</v>
      </c>
      <c r="E127" s="37">
        <f t="shared" si="1"/>
        <v>2503</v>
      </c>
    </row>
    <row r="128" spans="2:5" ht="18.75" x14ac:dyDescent="0.25">
      <c r="B128" s="14" t="s">
        <v>38</v>
      </c>
      <c r="C128" s="33">
        <v>12</v>
      </c>
      <c r="D128" s="37">
        <v>161</v>
      </c>
      <c r="E128" s="37">
        <f t="shared" si="1"/>
        <v>1932</v>
      </c>
    </row>
    <row r="129" spans="2:5" ht="18.75" x14ac:dyDescent="0.25">
      <c r="B129" s="14" t="s">
        <v>39</v>
      </c>
      <c r="C129" s="33">
        <v>12</v>
      </c>
      <c r="D129" s="37">
        <v>790</v>
      </c>
      <c r="E129" s="37">
        <f t="shared" si="1"/>
        <v>9480</v>
      </c>
    </row>
    <row r="130" spans="2:5" ht="18.75" x14ac:dyDescent="0.25">
      <c r="B130" s="14" t="s">
        <v>40</v>
      </c>
      <c r="C130" s="33">
        <v>12</v>
      </c>
      <c r="D130" s="37">
        <v>310</v>
      </c>
      <c r="E130" s="37">
        <f t="shared" si="1"/>
        <v>3720</v>
      </c>
    </row>
    <row r="131" spans="2:5" ht="18.75" x14ac:dyDescent="0.25">
      <c r="B131" s="14" t="s">
        <v>100</v>
      </c>
      <c r="C131" s="33">
        <v>12</v>
      </c>
      <c r="D131" s="37">
        <v>490</v>
      </c>
      <c r="E131" s="37">
        <f t="shared" si="1"/>
        <v>5880</v>
      </c>
    </row>
    <row r="132" spans="2:5" ht="18.75" x14ac:dyDescent="0.3">
      <c r="B132" s="14" t="s">
        <v>41</v>
      </c>
      <c r="C132" s="33">
        <v>12</v>
      </c>
      <c r="D132" s="39">
        <v>159</v>
      </c>
      <c r="E132" s="37">
        <f t="shared" si="1"/>
        <v>1908</v>
      </c>
    </row>
    <row r="133" spans="2:5" ht="18.75" x14ac:dyDescent="0.25">
      <c r="B133" s="14" t="s">
        <v>101</v>
      </c>
      <c r="C133" s="33">
        <v>4</v>
      </c>
      <c r="D133" s="37">
        <v>12680</v>
      </c>
      <c r="E133" s="37">
        <f t="shared" si="1"/>
        <v>50720</v>
      </c>
    </row>
    <row r="134" spans="2:5" ht="37.5" x14ac:dyDescent="0.25">
      <c r="B134" s="14" t="s">
        <v>42</v>
      </c>
      <c r="C134" s="33">
        <v>1</v>
      </c>
      <c r="D134" s="37">
        <v>17820</v>
      </c>
      <c r="E134" s="37">
        <f t="shared" si="1"/>
        <v>17820</v>
      </c>
    </row>
    <row r="135" spans="2:5" ht="18.75" x14ac:dyDescent="0.25">
      <c r="B135" s="14" t="s">
        <v>102</v>
      </c>
      <c r="C135" s="33">
        <v>12</v>
      </c>
      <c r="D135" s="37">
        <v>720</v>
      </c>
      <c r="E135" s="37">
        <f t="shared" si="1"/>
        <v>8640</v>
      </c>
    </row>
    <row r="136" spans="2:5" ht="18.75" x14ac:dyDescent="0.25">
      <c r="B136" s="14" t="s">
        <v>43</v>
      </c>
      <c r="C136" s="33">
        <v>12</v>
      </c>
      <c r="D136" s="37">
        <v>1740</v>
      </c>
      <c r="E136" s="37">
        <f t="shared" si="1"/>
        <v>20880</v>
      </c>
    </row>
    <row r="137" spans="2:5" ht="18.75" x14ac:dyDescent="0.3">
      <c r="B137" s="14" t="s">
        <v>44</v>
      </c>
      <c r="C137" s="33">
        <v>12</v>
      </c>
      <c r="D137" s="39">
        <v>253</v>
      </c>
      <c r="E137" s="37">
        <f t="shared" si="1"/>
        <v>3036</v>
      </c>
    </row>
    <row r="138" spans="2:5" ht="18.75" x14ac:dyDescent="0.25">
      <c r="B138" s="31" t="s">
        <v>168</v>
      </c>
      <c r="C138" s="33">
        <v>2</v>
      </c>
      <c r="D138" s="37">
        <v>611</v>
      </c>
      <c r="E138" s="37">
        <f t="shared" si="1"/>
        <v>1222</v>
      </c>
    </row>
    <row r="139" spans="2:5" ht="18.75" x14ac:dyDescent="0.25">
      <c r="B139" s="12" t="s">
        <v>45</v>
      </c>
      <c r="C139" s="33">
        <v>12</v>
      </c>
      <c r="D139" s="37">
        <v>224</v>
      </c>
      <c r="E139" s="37">
        <f t="shared" si="1"/>
        <v>2688</v>
      </c>
    </row>
    <row r="140" spans="2:5" ht="18.75" x14ac:dyDescent="0.3">
      <c r="B140" s="8" t="s">
        <v>103</v>
      </c>
      <c r="C140" s="33">
        <v>12</v>
      </c>
      <c r="D140" s="37">
        <v>134</v>
      </c>
      <c r="E140" s="37">
        <f t="shared" si="1"/>
        <v>1608</v>
      </c>
    </row>
    <row r="141" spans="2:5" ht="18.75" x14ac:dyDescent="0.25">
      <c r="B141" s="31" t="s">
        <v>169</v>
      </c>
      <c r="C141" s="33">
        <v>1</v>
      </c>
      <c r="D141" s="37">
        <v>650</v>
      </c>
      <c r="E141" s="37">
        <f t="shared" si="1"/>
        <v>650</v>
      </c>
    </row>
    <row r="142" spans="2:5" ht="18.75" x14ac:dyDescent="0.3">
      <c r="B142" s="14" t="s">
        <v>46</v>
      </c>
      <c r="C142" s="33">
        <v>30</v>
      </c>
      <c r="D142" s="39">
        <v>103</v>
      </c>
      <c r="E142" s="37">
        <f t="shared" si="1"/>
        <v>3090</v>
      </c>
    </row>
    <row r="143" spans="2:5" ht="18.75" x14ac:dyDescent="0.25">
      <c r="B143" s="14" t="s">
        <v>47</v>
      </c>
      <c r="C143" s="33">
        <v>1</v>
      </c>
      <c r="D143" s="37">
        <v>6470</v>
      </c>
      <c r="E143" s="37">
        <f t="shared" si="1"/>
        <v>6470</v>
      </c>
    </row>
    <row r="144" spans="2:5" ht="18.75" x14ac:dyDescent="0.25">
      <c r="B144" s="14" t="s">
        <v>48</v>
      </c>
      <c r="C144" s="33">
        <v>12</v>
      </c>
      <c r="D144" s="37">
        <v>541</v>
      </c>
      <c r="E144" s="37">
        <f t="shared" ref="E144:E202" si="2">C144*D144</f>
        <v>6492</v>
      </c>
    </row>
    <row r="145" spans="2:5" ht="18.75" x14ac:dyDescent="0.25">
      <c r="B145" s="14" t="s">
        <v>49</v>
      </c>
      <c r="C145" s="33">
        <v>20</v>
      </c>
      <c r="D145" s="37">
        <v>80</v>
      </c>
      <c r="E145" s="37">
        <f t="shared" si="2"/>
        <v>1600</v>
      </c>
    </row>
    <row r="146" spans="2:5" ht="37.5" x14ac:dyDescent="0.25">
      <c r="B146" s="14" t="s">
        <v>104</v>
      </c>
      <c r="C146" s="33">
        <v>20</v>
      </c>
      <c r="D146" s="37">
        <v>1370</v>
      </c>
      <c r="E146" s="37">
        <f t="shared" si="2"/>
        <v>27400</v>
      </c>
    </row>
    <row r="147" spans="2:5" ht="18.75" x14ac:dyDescent="0.25">
      <c r="B147" s="14" t="s">
        <v>105</v>
      </c>
      <c r="C147" s="33">
        <v>120</v>
      </c>
      <c r="D147" s="37">
        <v>112</v>
      </c>
      <c r="E147" s="37">
        <f t="shared" si="2"/>
        <v>13440</v>
      </c>
    </row>
    <row r="148" spans="2:5" ht="37.5" x14ac:dyDescent="0.25">
      <c r="B148" s="14" t="s">
        <v>61</v>
      </c>
      <c r="C148" s="33">
        <v>1</v>
      </c>
      <c r="D148" s="37">
        <v>28470</v>
      </c>
      <c r="E148" s="37">
        <f t="shared" si="2"/>
        <v>28470</v>
      </c>
    </row>
    <row r="149" spans="2:5" ht="18.75" x14ac:dyDescent="0.25">
      <c r="B149" s="31" t="s">
        <v>170</v>
      </c>
      <c r="C149" s="33">
        <v>20</v>
      </c>
      <c r="D149" s="37">
        <v>315</v>
      </c>
      <c r="E149" s="37">
        <f t="shared" si="2"/>
        <v>6300</v>
      </c>
    </row>
    <row r="150" spans="2:5" ht="18.75" x14ac:dyDescent="0.3">
      <c r="B150" s="14" t="s">
        <v>50</v>
      </c>
      <c r="C150" s="33">
        <v>12</v>
      </c>
      <c r="D150" s="39">
        <v>396</v>
      </c>
      <c r="E150" s="37">
        <f t="shared" si="2"/>
        <v>4752</v>
      </c>
    </row>
    <row r="151" spans="2:5" ht="18.75" x14ac:dyDescent="0.25">
      <c r="B151" s="14" t="s">
        <v>51</v>
      </c>
      <c r="C151" s="33">
        <v>12</v>
      </c>
      <c r="D151" s="37">
        <v>3020</v>
      </c>
      <c r="E151" s="37">
        <f t="shared" si="2"/>
        <v>36240</v>
      </c>
    </row>
    <row r="152" spans="2:5" ht="18.75" x14ac:dyDescent="0.25">
      <c r="B152" s="14" t="s">
        <v>52</v>
      </c>
      <c r="C152" s="33">
        <v>6</v>
      </c>
      <c r="D152" s="37">
        <v>8320</v>
      </c>
      <c r="E152" s="37">
        <f t="shared" si="2"/>
        <v>49920</v>
      </c>
    </row>
    <row r="153" spans="2:5" ht="18.75" x14ac:dyDescent="0.25">
      <c r="B153" s="18" t="s">
        <v>53</v>
      </c>
      <c r="C153" s="33">
        <v>12</v>
      </c>
      <c r="D153" s="37">
        <v>310</v>
      </c>
      <c r="E153" s="37">
        <f t="shared" si="2"/>
        <v>3720</v>
      </c>
    </row>
    <row r="154" spans="2:5" ht="18.75" x14ac:dyDescent="0.25">
      <c r="B154" s="14" t="s">
        <v>54</v>
      </c>
      <c r="C154" s="33">
        <v>1</v>
      </c>
      <c r="D154" s="37">
        <v>3810</v>
      </c>
      <c r="E154" s="37">
        <f t="shared" si="2"/>
        <v>3810</v>
      </c>
    </row>
    <row r="155" spans="2:5" ht="18.75" x14ac:dyDescent="0.25">
      <c r="B155" s="14" t="s">
        <v>106</v>
      </c>
      <c r="C155" s="33">
        <v>3</v>
      </c>
      <c r="D155" s="37">
        <v>14570</v>
      </c>
      <c r="E155" s="37">
        <f t="shared" si="2"/>
        <v>43710</v>
      </c>
    </row>
    <row r="156" spans="2:5" ht="18.75" x14ac:dyDescent="0.25">
      <c r="B156" s="14" t="s">
        <v>107</v>
      </c>
      <c r="C156" s="33">
        <v>100</v>
      </c>
      <c r="D156" s="37">
        <v>530</v>
      </c>
      <c r="E156" s="37">
        <f t="shared" si="2"/>
        <v>53000</v>
      </c>
    </row>
    <row r="157" spans="2:5" ht="18.75" x14ac:dyDescent="0.25">
      <c r="B157" s="14" t="s">
        <v>108</v>
      </c>
      <c r="C157" s="33">
        <v>100</v>
      </c>
      <c r="D157" s="37">
        <v>540</v>
      </c>
      <c r="E157" s="37">
        <f t="shared" si="2"/>
        <v>54000</v>
      </c>
    </row>
    <row r="158" spans="2:5" ht="18.75" x14ac:dyDescent="0.3">
      <c r="B158" s="14" t="s">
        <v>55</v>
      </c>
      <c r="C158" s="33">
        <v>12</v>
      </c>
      <c r="D158" s="39">
        <v>1118</v>
      </c>
      <c r="E158" s="37">
        <f t="shared" si="2"/>
        <v>13416</v>
      </c>
    </row>
    <row r="159" spans="2:5" ht="18.75" x14ac:dyDescent="0.25">
      <c r="B159" s="14" t="s">
        <v>143</v>
      </c>
      <c r="C159" s="33">
        <v>12</v>
      </c>
      <c r="D159" s="37">
        <v>1990</v>
      </c>
      <c r="E159" s="37">
        <f t="shared" si="2"/>
        <v>23880</v>
      </c>
    </row>
    <row r="160" spans="2:5" ht="18.75" x14ac:dyDescent="0.25">
      <c r="B160" s="14" t="s">
        <v>56</v>
      </c>
      <c r="C160" s="33">
        <v>12</v>
      </c>
      <c r="D160" s="37">
        <v>125</v>
      </c>
      <c r="E160" s="37">
        <f t="shared" si="2"/>
        <v>1500</v>
      </c>
    </row>
    <row r="161" spans="2:5" ht="37.5" x14ac:dyDescent="0.3">
      <c r="B161" s="17" t="s">
        <v>57</v>
      </c>
      <c r="C161" s="40"/>
      <c r="D161" s="37"/>
      <c r="E161" s="37">
        <f t="shared" si="2"/>
        <v>0</v>
      </c>
    </row>
    <row r="162" spans="2:5" ht="18.75" x14ac:dyDescent="0.3">
      <c r="B162" s="16" t="s">
        <v>157</v>
      </c>
      <c r="C162" s="46">
        <v>4</v>
      </c>
      <c r="D162" s="37">
        <v>10650</v>
      </c>
      <c r="E162" s="37">
        <f t="shared" si="2"/>
        <v>42600</v>
      </c>
    </row>
    <row r="163" spans="2:5" ht="18.75" x14ac:dyDescent="0.3">
      <c r="B163" s="16" t="s">
        <v>171</v>
      </c>
      <c r="C163" s="46">
        <v>1</v>
      </c>
      <c r="D163" s="37">
        <v>36660</v>
      </c>
      <c r="E163" s="37">
        <f t="shared" si="2"/>
        <v>36660</v>
      </c>
    </row>
    <row r="164" spans="2:5" ht="37.5" x14ac:dyDescent="0.3">
      <c r="B164" s="16" t="s">
        <v>144</v>
      </c>
      <c r="C164" s="46">
        <v>4</v>
      </c>
      <c r="D164" s="37">
        <v>6183</v>
      </c>
      <c r="E164" s="37">
        <f t="shared" si="2"/>
        <v>24732</v>
      </c>
    </row>
    <row r="165" spans="2:5" ht="18.75" x14ac:dyDescent="0.25">
      <c r="B165" s="20" t="s">
        <v>153</v>
      </c>
      <c r="C165" s="46">
        <v>1</v>
      </c>
      <c r="D165" s="37">
        <v>88420</v>
      </c>
      <c r="E165" s="37">
        <f t="shared" si="2"/>
        <v>88420</v>
      </c>
    </row>
    <row r="166" spans="2:5" ht="18.75" x14ac:dyDescent="0.25">
      <c r="B166" s="18" t="s">
        <v>147</v>
      </c>
      <c r="C166" s="46">
        <v>2</v>
      </c>
      <c r="D166" s="37">
        <v>11782</v>
      </c>
      <c r="E166" s="37">
        <f t="shared" si="2"/>
        <v>23564</v>
      </c>
    </row>
    <row r="167" spans="2:5" ht="18.75" x14ac:dyDescent="0.25">
      <c r="B167" s="14" t="s">
        <v>58</v>
      </c>
      <c r="C167" s="46">
        <v>6</v>
      </c>
      <c r="D167" s="37">
        <v>2960</v>
      </c>
      <c r="E167" s="37">
        <f t="shared" si="2"/>
        <v>17760</v>
      </c>
    </row>
    <row r="168" spans="2:5" ht="18.75" x14ac:dyDescent="0.25">
      <c r="B168" s="14" t="s">
        <v>59</v>
      </c>
      <c r="C168" s="46">
        <v>12</v>
      </c>
      <c r="D168" s="37">
        <v>1520</v>
      </c>
      <c r="E168" s="37">
        <f t="shared" si="2"/>
        <v>18240</v>
      </c>
    </row>
    <row r="169" spans="2:5" ht="18.75" x14ac:dyDescent="0.25">
      <c r="B169" s="14" t="s">
        <v>145</v>
      </c>
      <c r="C169" s="46">
        <v>12</v>
      </c>
      <c r="D169" s="37">
        <v>4040</v>
      </c>
      <c r="E169" s="37">
        <f t="shared" si="2"/>
        <v>48480</v>
      </c>
    </row>
    <row r="170" spans="2:5" ht="18.75" x14ac:dyDescent="0.3">
      <c r="B170" s="15" t="s">
        <v>146</v>
      </c>
      <c r="C170" s="50"/>
      <c r="D170" s="37"/>
      <c r="E170" s="37">
        <f t="shared" si="2"/>
        <v>0</v>
      </c>
    </row>
    <row r="171" spans="2:5" ht="37.5" x14ac:dyDescent="0.25">
      <c r="B171" s="22" t="s">
        <v>172</v>
      </c>
      <c r="C171" s="49">
        <v>1</v>
      </c>
      <c r="D171" s="37">
        <v>31870</v>
      </c>
      <c r="E171" s="37">
        <f t="shared" si="2"/>
        <v>31870</v>
      </c>
    </row>
    <row r="172" spans="2:5" s="23" customFormat="1" ht="18.75" x14ac:dyDescent="0.25">
      <c r="B172" s="22" t="s">
        <v>173</v>
      </c>
      <c r="C172" s="49">
        <v>1</v>
      </c>
      <c r="D172" s="37">
        <v>31870</v>
      </c>
      <c r="E172" s="37">
        <f t="shared" si="2"/>
        <v>31870</v>
      </c>
    </row>
    <row r="173" spans="2:5" ht="18.75" x14ac:dyDescent="0.25">
      <c r="B173" s="22" t="s">
        <v>174</v>
      </c>
      <c r="C173" s="49">
        <v>1</v>
      </c>
      <c r="D173" s="37">
        <v>24790</v>
      </c>
      <c r="E173" s="37">
        <f t="shared" si="2"/>
        <v>24790</v>
      </c>
    </row>
    <row r="174" spans="2:5" ht="18.75" x14ac:dyDescent="0.25">
      <c r="B174" s="22" t="s">
        <v>175</v>
      </c>
      <c r="C174" s="49">
        <v>1</v>
      </c>
      <c r="D174" s="37">
        <v>14170</v>
      </c>
      <c r="E174" s="37">
        <f t="shared" si="2"/>
        <v>14170</v>
      </c>
    </row>
    <row r="175" spans="2:5" ht="37.5" x14ac:dyDescent="0.25">
      <c r="B175" s="22" t="s">
        <v>176</v>
      </c>
      <c r="C175" s="49">
        <v>1</v>
      </c>
      <c r="D175" s="37">
        <v>7080</v>
      </c>
      <c r="E175" s="37">
        <f t="shared" si="2"/>
        <v>7080</v>
      </c>
    </row>
    <row r="176" spans="2:5" ht="37.5" x14ac:dyDescent="0.25">
      <c r="B176" s="22" t="s">
        <v>177</v>
      </c>
      <c r="C176" s="49">
        <v>1</v>
      </c>
      <c r="D176" s="37">
        <v>7080</v>
      </c>
      <c r="E176" s="37">
        <f t="shared" si="2"/>
        <v>7080</v>
      </c>
    </row>
    <row r="177" spans="2:5" ht="18.75" x14ac:dyDescent="0.25">
      <c r="B177" s="22" t="s">
        <v>178</v>
      </c>
      <c r="C177" s="49">
        <v>1</v>
      </c>
      <c r="D177" s="37">
        <v>28330</v>
      </c>
      <c r="E177" s="37">
        <f t="shared" si="2"/>
        <v>28330</v>
      </c>
    </row>
    <row r="178" spans="2:5" ht="56.25" x14ac:dyDescent="0.25">
      <c r="B178" s="22" t="s">
        <v>93</v>
      </c>
      <c r="C178" s="49">
        <v>1</v>
      </c>
      <c r="D178" s="37">
        <v>9470</v>
      </c>
      <c r="E178" s="37">
        <f t="shared" si="2"/>
        <v>9470</v>
      </c>
    </row>
    <row r="179" spans="2:5" ht="56.25" x14ac:dyDescent="0.25">
      <c r="B179" s="22" t="s">
        <v>110</v>
      </c>
      <c r="C179" s="49">
        <v>1</v>
      </c>
      <c r="D179" s="37">
        <v>9470</v>
      </c>
      <c r="E179" s="37">
        <f t="shared" si="2"/>
        <v>9470</v>
      </c>
    </row>
    <row r="180" spans="2:5" ht="18.75" x14ac:dyDescent="0.3">
      <c r="B180" s="21" t="s">
        <v>148</v>
      </c>
      <c r="C180" s="50"/>
      <c r="D180" s="37"/>
      <c r="E180" s="37">
        <f t="shared" si="2"/>
        <v>0</v>
      </c>
    </row>
    <row r="181" spans="2:5" ht="18.75" x14ac:dyDescent="0.25">
      <c r="B181" s="12" t="s">
        <v>3</v>
      </c>
      <c r="C181" s="46">
        <v>1</v>
      </c>
      <c r="D181" s="37">
        <v>22780</v>
      </c>
      <c r="E181" s="37">
        <f t="shared" si="2"/>
        <v>22780</v>
      </c>
    </row>
    <row r="182" spans="2:5" ht="18.75" x14ac:dyDescent="0.3">
      <c r="B182" s="14" t="s">
        <v>109</v>
      </c>
      <c r="C182" s="49">
        <v>1</v>
      </c>
      <c r="D182" s="39">
        <v>2480</v>
      </c>
      <c r="E182" s="37">
        <f t="shared" si="2"/>
        <v>2480</v>
      </c>
    </row>
    <row r="183" spans="2:5" ht="18.75" x14ac:dyDescent="0.25">
      <c r="B183" s="18" t="s">
        <v>88</v>
      </c>
      <c r="C183" s="46">
        <v>3</v>
      </c>
      <c r="D183" s="37">
        <v>124</v>
      </c>
      <c r="E183" s="37">
        <f t="shared" si="2"/>
        <v>372</v>
      </c>
    </row>
    <row r="184" spans="2:5" ht="18.75" x14ac:dyDescent="0.3">
      <c r="B184" s="14" t="s">
        <v>5</v>
      </c>
      <c r="C184" s="46">
        <v>1</v>
      </c>
      <c r="D184" s="39">
        <v>1869</v>
      </c>
      <c r="E184" s="37">
        <f t="shared" si="2"/>
        <v>1869</v>
      </c>
    </row>
    <row r="185" spans="2:5" ht="18.75" x14ac:dyDescent="0.25">
      <c r="B185" s="14" t="s">
        <v>111</v>
      </c>
      <c r="C185" s="46">
        <v>2</v>
      </c>
      <c r="D185" s="37">
        <v>4993</v>
      </c>
      <c r="E185" s="37">
        <f t="shared" si="2"/>
        <v>9986</v>
      </c>
    </row>
    <row r="186" spans="2:5" ht="18.75" x14ac:dyDescent="0.25">
      <c r="B186" s="14" t="s">
        <v>112</v>
      </c>
      <c r="C186" s="46">
        <v>3</v>
      </c>
      <c r="D186" s="37">
        <v>9670</v>
      </c>
      <c r="E186" s="37">
        <f t="shared" si="2"/>
        <v>29010</v>
      </c>
    </row>
    <row r="187" spans="2:5" ht="18.75" x14ac:dyDescent="0.25">
      <c r="B187" s="14" t="s">
        <v>89</v>
      </c>
      <c r="C187" s="46">
        <v>5</v>
      </c>
      <c r="D187" s="37">
        <v>3060</v>
      </c>
      <c r="E187" s="37">
        <f t="shared" si="2"/>
        <v>15300</v>
      </c>
    </row>
    <row r="188" spans="2:5" ht="18.75" x14ac:dyDescent="0.25">
      <c r="B188" s="14" t="s">
        <v>90</v>
      </c>
      <c r="C188" s="46">
        <v>3</v>
      </c>
      <c r="D188" s="37">
        <v>240</v>
      </c>
      <c r="E188" s="37">
        <f t="shared" si="2"/>
        <v>720</v>
      </c>
    </row>
    <row r="189" spans="2:5" ht="18.75" x14ac:dyDescent="0.25">
      <c r="B189" s="18" t="s">
        <v>179</v>
      </c>
      <c r="C189" s="46">
        <v>2</v>
      </c>
      <c r="D189" s="37">
        <v>370</v>
      </c>
      <c r="E189" s="37">
        <f t="shared" si="2"/>
        <v>740</v>
      </c>
    </row>
    <row r="190" spans="2:5" ht="18.75" x14ac:dyDescent="0.3">
      <c r="B190" s="14" t="s">
        <v>91</v>
      </c>
      <c r="C190" s="46">
        <v>12</v>
      </c>
      <c r="D190" s="39">
        <v>649</v>
      </c>
      <c r="E190" s="37">
        <f t="shared" si="2"/>
        <v>7788</v>
      </c>
    </row>
    <row r="191" spans="2:5" ht="18.75" x14ac:dyDescent="0.25">
      <c r="B191" s="14" t="s">
        <v>92</v>
      </c>
      <c r="C191" s="46">
        <v>1</v>
      </c>
      <c r="D191" s="37">
        <v>31820</v>
      </c>
      <c r="E191" s="37">
        <f t="shared" si="2"/>
        <v>31820</v>
      </c>
    </row>
    <row r="192" spans="2:5" ht="18.75" x14ac:dyDescent="0.3">
      <c r="B192" s="13" t="s">
        <v>27</v>
      </c>
      <c r="C192" s="50"/>
      <c r="D192" s="37"/>
      <c r="E192" s="37">
        <f t="shared" si="2"/>
        <v>0</v>
      </c>
    </row>
    <row r="193" spans="2:6" ht="18.75" x14ac:dyDescent="0.3">
      <c r="B193" s="16" t="s">
        <v>180</v>
      </c>
      <c r="C193" s="50">
        <v>12</v>
      </c>
      <c r="D193" s="37">
        <v>6870</v>
      </c>
      <c r="E193" s="37">
        <f t="shared" si="2"/>
        <v>82440</v>
      </c>
    </row>
    <row r="194" spans="2:6" ht="18.75" x14ac:dyDescent="0.3">
      <c r="B194" s="30" t="s">
        <v>160</v>
      </c>
      <c r="C194" s="50"/>
      <c r="D194" s="37"/>
      <c r="E194" s="37">
        <f t="shared" si="2"/>
        <v>0</v>
      </c>
    </row>
    <row r="195" spans="2:6" ht="18.75" x14ac:dyDescent="0.25">
      <c r="B195" s="51" t="s">
        <v>194</v>
      </c>
      <c r="C195" s="52">
        <v>0</v>
      </c>
      <c r="D195" s="37">
        <v>10590</v>
      </c>
      <c r="E195" s="37">
        <f>C195*D195</f>
        <v>0</v>
      </c>
    </row>
    <row r="196" spans="2:6" ht="18.75" x14ac:dyDescent="0.3">
      <c r="B196" s="32" t="s">
        <v>195</v>
      </c>
      <c r="C196" s="52">
        <v>0</v>
      </c>
      <c r="D196" s="39">
        <v>12330</v>
      </c>
      <c r="E196" s="37">
        <f t="shared" si="2"/>
        <v>0</v>
      </c>
    </row>
    <row r="197" spans="2:6" ht="18.75" x14ac:dyDescent="0.25">
      <c r="B197" s="32" t="s">
        <v>161</v>
      </c>
      <c r="C197" s="34">
        <v>1</v>
      </c>
      <c r="D197" s="37">
        <v>77370</v>
      </c>
      <c r="E197" s="37">
        <f t="shared" si="2"/>
        <v>77370</v>
      </c>
    </row>
    <row r="198" spans="2:6" ht="18.75" x14ac:dyDescent="0.3">
      <c r="B198" s="15" t="s">
        <v>128</v>
      </c>
      <c r="C198" s="24"/>
      <c r="D198" s="37"/>
      <c r="E198" s="37">
        <f t="shared" si="2"/>
        <v>0</v>
      </c>
    </row>
    <row r="199" spans="2:6" ht="18.75" x14ac:dyDescent="0.3">
      <c r="B199" s="12" t="s">
        <v>129</v>
      </c>
      <c r="C199" s="25">
        <v>1</v>
      </c>
      <c r="D199" s="37">
        <v>209500</v>
      </c>
      <c r="E199" s="37">
        <f t="shared" si="2"/>
        <v>209500</v>
      </c>
    </row>
    <row r="200" spans="2:6" ht="18.75" x14ac:dyDescent="0.3">
      <c r="B200" s="12" t="s">
        <v>130</v>
      </c>
      <c r="C200" s="25">
        <v>1</v>
      </c>
      <c r="D200" s="37">
        <v>171570</v>
      </c>
      <c r="E200" s="37">
        <f t="shared" si="2"/>
        <v>171570</v>
      </c>
    </row>
    <row r="201" spans="2:6" ht="18.75" x14ac:dyDescent="0.3">
      <c r="B201" s="32" t="s">
        <v>183</v>
      </c>
      <c r="C201" s="25">
        <v>0</v>
      </c>
      <c r="D201" s="37">
        <v>2250</v>
      </c>
      <c r="E201" s="37">
        <f t="shared" si="2"/>
        <v>0</v>
      </c>
    </row>
    <row r="202" spans="2:6" ht="18.75" x14ac:dyDescent="0.3">
      <c r="B202" s="12" t="s">
        <v>4</v>
      </c>
      <c r="C202" s="25">
        <v>1</v>
      </c>
      <c r="D202" s="37">
        <v>213990</v>
      </c>
      <c r="E202" s="37">
        <f t="shared" si="2"/>
        <v>213990</v>
      </c>
    </row>
    <row r="203" spans="2:6" ht="18.75" x14ac:dyDescent="0.3">
      <c r="B203" s="27" t="s">
        <v>186</v>
      </c>
      <c r="C203" s="26"/>
      <c r="D203" s="37"/>
      <c r="E203" s="38">
        <f>SUM(E15:E202)</f>
        <v>11045363</v>
      </c>
    </row>
    <row r="205" spans="2:6" ht="15.75" thickBot="1" x14ac:dyDescent="0.3"/>
    <row r="206" spans="2:6" ht="16.5" thickBot="1" x14ac:dyDescent="0.3">
      <c r="B206" s="53" t="s">
        <v>196</v>
      </c>
      <c r="C206" s="54"/>
      <c r="D206" s="54"/>
      <c r="E206" s="55"/>
    </row>
    <row r="208" spans="2:6" ht="15.75" x14ac:dyDescent="0.25">
      <c r="B208" s="60" t="s">
        <v>197</v>
      </c>
      <c r="C208" s="60"/>
      <c r="D208" s="60"/>
      <c r="E208" s="60"/>
      <c r="F208" s="60"/>
    </row>
  </sheetData>
  <mergeCells count="4">
    <mergeCell ref="B206:E206"/>
    <mergeCell ref="B10:E10"/>
    <mergeCell ref="B12:E12"/>
    <mergeCell ref="B208:F208"/>
  </mergeCells>
  <pageMargins left="0.51181102362204722" right="0.51181102362204722" top="0.35433070866141736" bottom="0.35433070866141736" header="0.11811023622047245" footer="0.1181102362204724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2023-02-17T11:54:32Z</cp:lastPrinted>
  <dcterms:created xsi:type="dcterms:W3CDTF">2018-12-15T12:25:48Z</dcterms:created>
  <dcterms:modified xsi:type="dcterms:W3CDTF">2026-04-16T08:13:01Z</dcterms:modified>
</cp:coreProperties>
</file>