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праисы 25 год\"/>
    </mc:Choice>
  </mc:AlternateContent>
  <xr:revisionPtr revIDLastSave="0" documentId="13_ncr:1_{D19E9A22-7A1B-4A0C-B5D1-996F40B43335}" xr6:coauthVersionLast="47" xr6:coauthVersionMax="47" xr10:uidLastSave="{00000000-0000-0000-0000-000000000000}"/>
  <bookViews>
    <workbookView xWindow="3900" yWindow="1530" windowWidth="12990" windowHeight="13305" xr2:uid="{00000000-000D-0000-FFFF-FFFF00000000}"/>
  </bookViews>
  <sheets>
    <sheet name="СТЕМ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6" i="1" l="1"/>
  <c r="E107" i="1"/>
  <c r="E108" i="1"/>
  <c r="E109" i="1"/>
  <c r="E110" i="1"/>
  <c r="E111" i="1"/>
  <c r="E112" i="1"/>
  <c r="E113" i="1"/>
  <c r="E99" i="1"/>
  <c r="E100" i="1"/>
  <c r="E101" i="1"/>
  <c r="E97" i="1"/>
  <c r="E96" i="1"/>
  <c r="E93" i="1" l="1"/>
  <c r="E103" i="1"/>
  <c r="E105" i="1"/>
  <c r="E47" i="1" l="1"/>
  <c r="E48" i="1"/>
  <c r="E49" i="1"/>
  <c r="E50" i="1"/>
  <c r="E51" i="1"/>
  <c r="E52" i="1"/>
  <c r="E53" i="1"/>
  <c r="E54" i="1"/>
  <c r="E55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19" i="1" l="1"/>
  <c r="E20" i="1"/>
  <c r="E21" i="1"/>
  <c r="E22" i="1"/>
  <c r="E23" i="1"/>
  <c r="E24" i="1"/>
  <c r="E25" i="1"/>
  <c r="E26" i="1"/>
  <c r="E27" i="1"/>
  <c r="E28" i="1"/>
  <c r="E30" i="1" l="1"/>
  <c r="E94" i="1" l="1"/>
  <c r="E16" i="1" l="1"/>
  <c r="E15" i="1" l="1"/>
  <c r="E18" i="1" l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2" i="1"/>
  <c r="E114" i="1" l="1"/>
</calcChain>
</file>

<file path=xl/sharedStrings.xml><?xml version="1.0" encoding="utf-8"?>
<sst xmlns="http://schemas.openxmlformats.org/spreadsheetml/2006/main" count="108" uniqueCount="108">
  <si>
    <t>Наименование</t>
  </si>
  <si>
    <t xml:space="preserve">Кол-во </t>
  </si>
  <si>
    <t>ИТОГО СУММА:</t>
  </si>
  <si>
    <t>Технические средства обучения</t>
  </si>
  <si>
    <t xml:space="preserve">Web-камера </t>
  </si>
  <si>
    <t>Коврик для мыши</t>
  </si>
  <si>
    <t>Дополнительное оборудование</t>
  </si>
  <si>
    <t>Аптечка с принадлежностями</t>
  </si>
  <si>
    <t>Корзина для мусора</t>
  </si>
  <si>
    <t>МФУ А-4 лазерное ч/б</t>
  </si>
  <si>
    <t>Цена, тенге</t>
  </si>
  <si>
    <t>Сумма, тенге</t>
  </si>
  <si>
    <t>Микрофонно-телефонная гарнитура</t>
  </si>
  <si>
    <t xml:space="preserve">Панель интерактивная 75" </t>
  </si>
  <si>
    <t>Бумага для ксерокса А-4 500л</t>
  </si>
  <si>
    <t>Губка для маркерной доски</t>
  </si>
  <si>
    <t xml:space="preserve">Магниты для маркерной доски 12шт d.30 </t>
  </si>
  <si>
    <t xml:space="preserve">Перчатки защитные химически стойкие </t>
  </si>
  <si>
    <t>Халат х/б медицинский</t>
  </si>
  <si>
    <t xml:space="preserve">Беспроводной Датчик pH  </t>
  </si>
  <si>
    <t xml:space="preserve">Беспроводной Датчик проводимости </t>
  </si>
  <si>
    <t xml:space="preserve">Беспроводной Датчик температуры </t>
  </si>
  <si>
    <t xml:space="preserve">Груша резиновая для датчика давления газа </t>
  </si>
  <si>
    <t xml:space="preserve">Зажим для датчиков </t>
  </si>
  <si>
    <t xml:space="preserve">Раствор для калибровки датчика электропроводимости - средний диапазон </t>
  </si>
  <si>
    <t xml:space="preserve">Держатель электродов </t>
  </si>
  <si>
    <t xml:space="preserve">Стол СТЕМ лабораторный двусторонний </t>
  </si>
  <si>
    <t xml:space="preserve">Стол СТЕМ преподавателя </t>
  </si>
  <si>
    <t>Маршрутизатор</t>
  </si>
  <si>
    <t>Сектор естественно-научных экспериментов</t>
  </si>
  <si>
    <t>Набор инструментов для учителя</t>
  </si>
  <si>
    <t>Набор посуды и принадлежностей для STEM экспериментов</t>
  </si>
  <si>
    <t xml:space="preserve">Цифровая STEM лаборатория </t>
  </si>
  <si>
    <t>Сектор инженерных проектов и технологий</t>
  </si>
  <si>
    <t>Конструктор теплицы экспериментальной с датчиками</t>
  </si>
  <si>
    <t xml:space="preserve">Доска маркерная настенная лакированная поверхность 170x100см </t>
  </si>
  <si>
    <t xml:space="preserve">Кресло сетчатая спинка серая на роликах с подлокотниками </t>
  </si>
  <si>
    <t xml:space="preserve">Адаптер Arduino </t>
  </si>
  <si>
    <t xml:space="preserve">Беспроводная Зарядная станция </t>
  </si>
  <si>
    <t xml:space="preserve">Беспроводная Сенсорная тележка </t>
  </si>
  <si>
    <t>Беспроводной Датчик гальванометрический</t>
  </si>
  <si>
    <t xml:space="preserve">Беспроводной Датчик давления газа </t>
  </si>
  <si>
    <t xml:space="preserve">Беспроводной Датчик движения </t>
  </si>
  <si>
    <t>Беспроводной Датчик магнитного поля 3-осевой</t>
  </si>
  <si>
    <t xml:space="preserve">Адаптер для макетной платы аналоговый </t>
  </si>
  <si>
    <t xml:space="preserve">Беспроводной Датчик напряжения </t>
  </si>
  <si>
    <t xml:space="preserve">Беспроводной Датчик света и цвета </t>
  </si>
  <si>
    <t xml:space="preserve">Беспроводной Датчик силы и ускорения </t>
  </si>
  <si>
    <t xml:space="preserve">Беспроводной Датчик энергии </t>
  </si>
  <si>
    <t xml:space="preserve">Интерфейс </t>
  </si>
  <si>
    <t xml:space="preserve">Кронштейн для датчика движения </t>
  </si>
  <si>
    <t xml:space="preserve">Кронштейн для крепления вращающегося блока </t>
  </si>
  <si>
    <t xml:space="preserve">Набор для исследований с ветровой турбиной </t>
  </si>
  <si>
    <t xml:space="preserve">Набор принадлежностей для сенсорной тележки </t>
  </si>
  <si>
    <t xml:space="preserve">Набор пружин для опытов </t>
  </si>
  <si>
    <t xml:space="preserve">Накладка фрикционная новая версия </t>
  </si>
  <si>
    <t xml:space="preserve">Панель электронная для сборки схем </t>
  </si>
  <si>
    <t xml:space="preserve">Плата Arduino с кабелем </t>
  </si>
  <si>
    <t xml:space="preserve">Плата с резисторами для ветровой турбины </t>
  </si>
  <si>
    <t xml:space="preserve">Потенциометр для датчика энергии </t>
  </si>
  <si>
    <t xml:space="preserve">Тормозная система для подвижных тележек </t>
  </si>
  <si>
    <t>Книга с экспериментами в цифровой лаборатории</t>
  </si>
  <si>
    <t>Электронные издания</t>
  </si>
  <si>
    <t xml:space="preserve">Стол СТЕМ демонстрационный на колесах </t>
  </si>
  <si>
    <t>Ноутбук 15,6", без ОС, 4-х ядерный</t>
  </si>
  <si>
    <t xml:space="preserve">Системный блок i5, без ПО </t>
  </si>
  <si>
    <t>Набор лабораторной посуды и принадлежностей</t>
  </si>
  <si>
    <t>Оформление</t>
  </si>
  <si>
    <t xml:space="preserve">Стенд Логотип STEM </t>
  </si>
  <si>
    <t xml:space="preserve">Набор демонстрационный "Фотовольтаика" </t>
  </si>
  <si>
    <t xml:space="preserve">ПО Science Learning STEM </t>
  </si>
  <si>
    <t>STEM-ЛАБОРАТОРИЯ</t>
  </si>
  <si>
    <t xml:space="preserve">Винтовой зажим для датчика движения </t>
  </si>
  <si>
    <t xml:space="preserve">Программное обеспечение </t>
  </si>
  <si>
    <t>Мебель для кабинета</t>
  </si>
  <si>
    <t>ПО Corinth (1 пользователь, оффлайн)</t>
  </si>
  <si>
    <t>Клавиатура+мышь проводные</t>
  </si>
  <si>
    <t>Мышь проводная</t>
  </si>
  <si>
    <t>Сетевой фильтр 5 розеток, 5м</t>
  </si>
  <si>
    <t>Подставка под станки с полкой 1200х600х800мм</t>
  </si>
  <si>
    <t>Стол для полей маленький 1200х1200мм</t>
  </si>
  <si>
    <t>Стол ученический 1-местный пластик.столешница лабораторный</t>
  </si>
  <si>
    <t>Стул полипропилен FLEX C 06 на металлокаркасе</t>
  </si>
  <si>
    <t xml:space="preserve">Шкаф модульный 3600мм с отделом для одежды </t>
  </si>
  <si>
    <t xml:space="preserve">Стул лабораторный на колесах со спинкой винтовой </t>
  </si>
  <si>
    <t>Акустическая система 2.0   5Вт</t>
  </si>
  <si>
    <t>Удлинитель 4 розетки 10 метров</t>
  </si>
  <si>
    <t>Микрофонно-телефонная гарнитура для ноутбука</t>
  </si>
  <si>
    <t>Мини-экспресс-лаборатория "Пчёлка-У/м"</t>
  </si>
  <si>
    <t>Штатив лабораторный комбинированный</t>
  </si>
  <si>
    <t>Мультиметр цифровой мини</t>
  </si>
  <si>
    <t>Набор демонстрационный "Гидроэлектростанция"</t>
  </si>
  <si>
    <t xml:space="preserve">Набор демонстрационный "Энергия ветра" </t>
  </si>
  <si>
    <t>Конструктор "СКАРТ-Умный дом"</t>
  </si>
  <si>
    <t>Сектор 3-D технологий</t>
  </si>
  <si>
    <t>3D-принтер Original Prusa MINI плюс (собранный)</t>
  </si>
  <si>
    <t>Пластик Bestfilament PLA 1,75 мм, 1 кг</t>
  </si>
  <si>
    <t>Сектор информационных технологий и робототехники</t>
  </si>
  <si>
    <t xml:space="preserve">Очки защитные </t>
  </si>
  <si>
    <t>Маркер по доске (набор 4 цвета)</t>
  </si>
  <si>
    <t>Очки виртуальной реальности 128 Gb</t>
  </si>
  <si>
    <t xml:space="preserve">Нанолаборатория в чемодане </t>
  </si>
  <si>
    <t xml:space="preserve">Fischertechnik Набор "Программирование для начальной школы" </t>
  </si>
  <si>
    <t xml:space="preserve">Fischertechnik Набор "STEM: Программирование в средней школе" </t>
  </si>
  <si>
    <t>Монитор  23,8" белый</t>
  </si>
  <si>
    <t>ПО Office LTSC Professional Plus 2024, ПО Win Pro 11 Upgrade (пользовательский ключ)</t>
  </si>
  <si>
    <t>ПРАЙС-ЛИСТ                                                                                     27 марта 2025 года</t>
  </si>
  <si>
    <t xml:space="preserve">КОНТАКТЫ:  +7 705 318 99 22, +7 705 282 56 99, e-mail: shmirkz@mail.ru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</si>
</sst>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2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</font>
    <font>
      <b/>
      <sz val="12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</borders>
  <cellStyleXfs count="4">
    <xf numFmtId="0" fontId="0" fillId="0" borderId="0"/>
    <xf numFmtId="0" fontId="6" fillId="0" borderId="0"/>
    <xf numFmtId="0" fontId="7" fillId="0" borderId="0">
      <alignment horizontal="left"/>
    </xf>
    <xf numFmtId="0" fontId="6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" fontId="1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3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0" borderId="0" xfId="0" applyFont="1"/>
    <xf numFmtId="3" fontId="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</cellXfs>
  <cellStyles count="4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5" xfId="1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199359</xdr:colOff>
      <xdr:row>0</xdr:row>
      <xdr:rowOff>88602</xdr:rowOff>
    </xdr:from>
    <xdr:to>
      <xdr:col>4</xdr:col>
      <xdr:colOff>721250</xdr:colOff>
      <xdr:row>7</xdr:row>
      <xdr:rowOff>66451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58A80B4-61B9-4CAA-8ACB-D2E11E172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156" y="88602"/>
          <a:ext cx="6081832" cy="1295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0:E119"/>
  <sheetViews>
    <sheetView tabSelected="1" topLeftCell="A109" zoomScale="86" zoomScaleNormal="86" workbookViewId="0">
      <selection activeCell="B121" sqref="B121"/>
    </sheetView>
  </sheetViews>
  <sheetFormatPr defaultColWidth="9.140625" defaultRowHeight="15" x14ac:dyDescent="0.25"/>
  <cols>
    <col min="1" max="1" width="6.140625" style="1" customWidth="1"/>
    <col min="2" max="2" width="59" style="2" customWidth="1"/>
    <col min="3" max="3" width="7.7109375" style="32" customWidth="1"/>
    <col min="4" max="4" width="16.85546875" style="5" customWidth="1"/>
    <col min="5" max="5" width="18.7109375" style="5" customWidth="1"/>
    <col min="6" max="16384" width="9.140625" style="1"/>
  </cols>
  <sheetData>
    <row r="10" spans="2:5" x14ac:dyDescent="0.25">
      <c r="B10" s="49" t="s">
        <v>106</v>
      </c>
      <c r="C10" s="49"/>
      <c r="D10" s="49"/>
      <c r="E10" s="49"/>
    </row>
    <row r="11" spans="2:5" ht="18.75" customHeight="1" x14ac:dyDescent="0.25">
      <c r="D11" s="6"/>
      <c r="E11" s="7"/>
    </row>
    <row r="12" spans="2:5" ht="20.25" x14ac:dyDescent="0.25">
      <c r="B12" s="46" t="s">
        <v>71</v>
      </c>
      <c r="C12" s="47"/>
      <c r="D12" s="47"/>
      <c r="E12" s="48"/>
    </row>
    <row r="13" spans="2:5" s="4" customFormat="1" ht="37.5" x14ac:dyDescent="0.2">
      <c r="B13" s="9" t="s">
        <v>0</v>
      </c>
      <c r="C13" s="28" t="s">
        <v>1</v>
      </c>
      <c r="D13" s="10" t="s">
        <v>10</v>
      </c>
      <c r="E13" s="10" t="s">
        <v>11</v>
      </c>
    </row>
    <row r="14" spans="2:5" s="4" customFormat="1" ht="18.75" x14ac:dyDescent="0.2">
      <c r="B14" s="29" t="s">
        <v>62</v>
      </c>
      <c r="C14" s="33"/>
      <c r="D14" s="10"/>
      <c r="E14" s="10"/>
    </row>
    <row r="15" spans="2:5" s="4" customFormat="1" ht="18.75" x14ac:dyDescent="0.2">
      <c r="B15" s="20" t="s">
        <v>70</v>
      </c>
      <c r="C15" s="34">
        <v>1</v>
      </c>
      <c r="D15" s="24">
        <v>125180</v>
      </c>
      <c r="E15" s="24">
        <f>C15*D15</f>
        <v>125180</v>
      </c>
    </row>
    <row r="16" spans="2:5" s="4" customFormat="1" ht="18.75" x14ac:dyDescent="0.2">
      <c r="B16" s="20" t="s">
        <v>75</v>
      </c>
      <c r="C16" s="34">
        <v>1</v>
      </c>
      <c r="D16" s="24">
        <v>181900</v>
      </c>
      <c r="E16" s="24">
        <f>C16*D16</f>
        <v>181900</v>
      </c>
    </row>
    <row r="17" spans="2:5" ht="18.75" x14ac:dyDescent="0.25">
      <c r="B17" s="25" t="s">
        <v>74</v>
      </c>
      <c r="C17" s="35"/>
      <c r="D17" s="13"/>
      <c r="E17" s="13"/>
    </row>
    <row r="18" spans="2:5" s="3" customFormat="1" ht="37.5" x14ac:dyDescent="0.25">
      <c r="B18" s="21" t="s">
        <v>35</v>
      </c>
      <c r="C18" s="37">
        <v>1</v>
      </c>
      <c r="D18" s="24">
        <v>54970</v>
      </c>
      <c r="E18" s="14">
        <f t="shared" ref="E18:E55" si="0">C18*D18</f>
        <v>54970</v>
      </c>
    </row>
    <row r="19" spans="2:5" s="3" customFormat="1" ht="37.5" x14ac:dyDescent="0.25">
      <c r="B19" s="21" t="s">
        <v>36</v>
      </c>
      <c r="C19" s="37">
        <v>1</v>
      </c>
      <c r="D19" s="24">
        <v>58740</v>
      </c>
      <c r="E19" s="14">
        <f t="shared" si="0"/>
        <v>58740</v>
      </c>
    </row>
    <row r="20" spans="2:5" s="3" customFormat="1" ht="18.75" x14ac:dyDescent="0.25">
      <c r="B20" s="21" t="s">
        <v>79</v>
      </c>
      <c r="C20" s="37">
        <v>1</v>
      </c>
      <c r="D20" s="24">
        <v>125430</v>
      </c>
      <c r="E20" s="14">
        <f t="shared" si="0"/>
        <v>125430</v>
      </c>
    </row>
    <row r="21" spans="2:5" s="3" customFormat="1" ht="18.75" x14ac:dyDescent="0.25">
      <c r="B21" s="21" t="s">
        <v>80</v>
      </c>
      <c r="C21" s="37">
        <v>1</v>
      </c>
      <c r="D21" s="24">
        <v>97350</v>
      </c>
      <c r="E21" s="14">
        <f t="shared" si="0"/>
        <v>97350</v>
      </c>
    </row>
    <row r="22" spans="2:5" s="3" customFormat="1" ht="18.75" x14ac:dyDescent="0.25">
      <c r="B22" s="21" t="s">
        <v>63</v>
      </c>
      <c r="C22" s="37">
        <v>1</v>
      </c>
      <c r="D22" s="24">
        <v>292960</v>
      </c>
      <c r="E22" s="14">
        <f t="shared" si="0"/>
        <v>292960</v>
      </c>
    </row>
    <row r="23" spans="2:5" s="3" customFormat="1" ht="18.75" x14ac:dyDescent="0.25">
      <c r="B23" s="21" t="s">
        <v>26</v>
      </c>
      <c r="C23" s="37">
        <v>2</v>
      </c>
      <c r="D23" s="24">
        <v>230260</v>
      </c>
      <c r="E23" s="14">
        <f t="shared" si="0"/>
        <v>460520</v>
      </c>
    </row>
    <row r="24" spans="2:5" s="3" customFormat="1" ht="18.75" x14ac:dyDescent="0.25">
      <c r="B24" s="21" t="s">
        <v>27</v>
      </c>
      <c r="C24" s="37">
        <v>1</v>
      </c>
      <c r="D24" s="24">
        <v>185330</v>
      </c>
      <c r="E24" s="14">
        <f t="shared" si="0"/>
        <v>185330</v>
      </c>
    </row>
    <row r="25" spans="2:5" s="3" customFormat="1" ht="36.6" customHeight="1" x14ac:dyDescent="0.25">
      <c r="B25" s="21" t="s">
        <v>81</v>
      </c>
      <c r="C25" s="37">
        <v>7</v>
      </c>
      <c r="D25" s="24">
        <v>73010</v>
      </c>
      <c r="E25" s="14">
        <f t="shared" si="0"/>
        <v>511070</v>
      </c>
    </row>
    <row r="26" spans="2:5" s="3" customFormat="1" ht="33" customHeight="1" x14ac:dyDescent="0.25">
      <c r="B26" s="21" t="s">
        <v>84</v>
      </c>
      <c r="C26" s="37">
        <v>8</v>
      </c>
      <c r="D26" s="24">
        <v>66300</v>
      </c>
      <c r="E26" s="14">
        <f t="shared" si="0"/>
        <v>530400</v>
      </c>
    </row>
    <row r="27" spans="2:5" s="3" customFormat="1" ht="24" customHeight="1" x14ac:dyDescent="0.25">
      <c r="B27" s="21" t="s">
        <v>82</v>
      </c>
      <c r="C27" s="35">
        <v>7</v>
      </c>
      <c r="D27" s="24">
        <v>66760</v>
      </c>
      <c r="E27" s="14">
        <f t="shared" si="0"/>
        <v>467320</v>
      </c>
    </row>
    <row r="28" spans="2:5" s="3" customFormat="1" ht="24" customHeight="1" x14ac:dyDescent="0.25">
      <c r="B28" s="21" t="s">
        <v>83</v>
      </c>
      <c r="C28" s="37">
        <v>1</v>
      </c>
      <c r="D28" s="24">
        <v>561600</v>
      </c>
      <c r="E28" s="14">
        <f t="shared" si="0"/>
        <v>561600</v>
      </c>
    </row>
    <row r="29" spans="2:5" ht="18.75" x14ac:dyDescent="0.25">
      <c r="B29" s="29" t="s">
        <v>3</v>
      </c>
      <c r="C29" s="33"/>
      <c r="D29" s="22"/>
      <c r="E29" s="14"/>
    </row>
    <row r="30" spans="2:5" s="31" customFormat="1" ht="18.75" x14ac:dyDescent="0.3">
      <c r="B30" s="21" t="s">
        <v>4</v>
      </c>
      <c r="C30" s="36">
        <v>1</v>
      </c>
      <c r="D30" s="23">
        <v>26990</v>
      </c>
      <c r="E30" s="14">
        <f t="shared" si="0"/>
        <v>26990</v>
      </c>
    </row>
    <row r="31" spans="2:5" ht="18.75" x14ac:dyDescent="0.3">
      <c r="B31" s="40" t="s">
        <v>85</v>
      </c>
      <c r="C31" s="36">
        <v>1</v>
      </c>
      <c r="D31" s="23">
        <v>24300</v>
      </c>
      <c r="E31" s="14">
        <f t="shared" si="0"/>
        <v>24300</v>
      </c>
    </row>
    <row r="32" spans="2:5" s="3" customFormat="1" ht="18.75" x14ac:dyDescent="0.3">
      <c r="B32" s="21" t="s">
        <v>76</v>
      </c>
      <c r="C32" s="34">
        <v>1</v>
      </c>
      <c r="D32" s="23">
        <v>11800</v>
      </c>
      <c r="E32" s="14">
        <f t="shared" si="0"/>
        <v>11800</v>
      </c>
    </row>
    <row r="33" spans="2:5" s="3" customFormat="1" ht="18.75" x14ac:dyDescent="0.3">
      <c r="B33" s="21" t="s">
        <v>5</v>
      </c>
      <c r="C33" s="36">
        <v>5</v>
      </c>
      <c r="D33" s="23">
        <v>1710</v>
      </c>
      <c r="E33" s="14">
        <f t="shared" si="0"/>
        <v>8550</v>
      </c>
    </row>
    <row r="34" spans="2:5" s="3" customFormat="1" ht="18.75" x14ac:dyDescent="0.3">
      <c r="B34" s="21" t="s">
        <v>28</v>
      </c>
      <c r="C34" s="36">
        <v>1</v>
      </c>
      <c r="D34" s="23">
        <v>13230</v>
      </c>
      <c r="E34" s="14">
        <f t="shared" si="0"/>
        <v>13230</v>
      </c>
    </row>
    <row r="35" spans="2:5" s="3" customFormat="1" ht="18.75" x14ac:dyDescent="0.3">
      <c r="B35" s="21" t="s">
        <v>12</v>
      </c>
      <c r="C35" s="36">
        <v>1</v>
      </c>
      <c r="D35" s="23">
        <v>10300</v>
      </c>
      <c r="E35" s="14">
        <f t="shared" si="0"/>
        <v>10300</v>
      </c>
    </row>
    <row r="36" spans="2:5" s="3" customFormat="1" ht="37.5" x14ac:dyDescent="0.3">
      <c r="B36" s="40" t="s">
        <v>87</v>
      </c>
      <c r="C36" s="36">
        <v>4</v>
      </c>
      <c r="D36" s="23">
        <v>15260</v>
      </c>
      <c r="E36" s="14">
        <f t="shared" si="0"/>
        <v>61040</v>
      </c>
    </row>
    <row r="37" spans="2:5" s="3" customFormat="1" ht="18.75" x14ac:dyDescent="0.3">
      <c r="B37" s="21" t="s">
        <v>104</v>
      </c>
      <c r="C37" s="36">
        <v>1</v>
      </c>
      <c r="D37" s="23">
        <v>108900</v>
      </c>
      <c r="E37" s="14">
        <f t="shared" si="0"/>
        <v>108900</v>
      </c>
    </row>
    <row r="38" spans="2:5" s="3" customFormat="1" ht="18.75" x14ac:dyDescent="0.3">
      <c r="B38" s="21" t="s">
        <v>9</v>
      </c>
      <c r="C38" s="36">
        <v>1</v>
      </c>
      <c r="D38" s="23">
        <v>189000</v>
      </c>
      <c r="E38" s="14">
        <f t="shared" si="0"/>
        <v>189000</v>
      </c>
    </row>
    <row r="39" spans="2:5" s="3" customFormat="1" ht="18.75" x14ac:dyDescent="0.3">
      <c r="B39" s="21" t="s">
        <v>77</v>
      </c>
      <c r="C39" s="36">
        <v>4</v>
      </c>
      <c r="D39" s="23">
        <v>2170</v>
      </c>
      <c r="E39" s="14">
        <f t="shared" si="0"/>
        <v>8680</v>
      </c>
    </row>
    <row r="40" spans="2:5" s="3" customFormat="1" ht="18.75" x14ac:dyDescent="0.3">
      <c r="B40" s="21" t="s">
        <v>64</v>
      </c>
      <c r="C40" s="36">
        <v>4</v>
      </c>
      <c r="D40" s="23">
        <v>376500</v>
      </c>
      <c r="E40" s="14">
        <f t="shared" si="0"/>
        <v>1506000</v>
      </c>
    </row>
    <row r="41" spans="2:5" s="3" customFormat="1" ht="18.75" x14ac:dyDescent="0.3">
      <c r="B41" s="21" t="s">
        <v>13</v>
      </c>
      <c r="C41" s="36">
        <v>1</v>
      </c>
      <c r="D41" s="23">
        <v>1120300</v>
      </c>
      <c r="E41" s="14">
        <f t="shared" si="0"/>
        <v>1120300</v>
      </c>
    </row>
    <row r="42" spans="2:5" s="3" customFormat="1" ht="33.6" customHeight="1" x14ac:dyDescent="0.25">
      <c r="B42" s="41" t="s">
        <v>105</v>
      </c>
      <c r="C42" s="34">
        <v>5</v>
      </c>
      <c r="D42" s="22">
        <v>124750</v>
      </c>
      <c r="E42" s="14">
        <f t="shared" si="0"/>
        <v>623750</v>
      </c>
    </row>
    <row r="43" spans="2:5" s="3" customFormat="1" ht="18.75" x14ac:dyDescent="0.3">
      <c r="B43" s="21" t="s">
        <v>78</v>
      </c>
      <c r="C43" s="36">
        <v>6</v>
      </c>
      <c r="D43" s="23">
        <v>3980</v>
      </c>
      <c r="E43" s="14">
        <f t="shared" si="0"/>
        <v>23880</v>
      </c>
    </row>
    <row r="44" spans="2:5" s="3" customFormat="1" ht="18.75" x14ac:dyDescent="0.3">
      <c r="B44" s="21" t="s">
        <v>65</v>
      </c>
      <c r="C44" s="34">
        <v>1</v>
      </c>
      <c r="D44" s="23">
        <v>360200</v>
      </c>
      <c r="E44" s="14">
        <f t="shared" si="0"/>
        <v>360200</v>
      </c>
    </row>
    <row r="45" spans="2:5" s="3" customFormat="1" ht="18.75" x14ac:dyDescent="0.25">
      <c r="B45" s="40" t="s">
        <v>86</v>
      </c>
      <c r="C45" s="34">
        <v>2</v>
      </c>
      <c r="D45" s="22">
        <v>15950</v>
      </c>
      <c r="E45" s="14">
        <f t="shared" si="0"/>
        <v>31900</v>
      </c>
    </row>
    <row r="46" spans="2:5" ht="18.75" x14ac:dyDescent="0.25">
      <c r="B46" s="25" t="s">
        <v>29</v>
      </c>
      <c r="C46" s="33"/>
      <c r="D46" s="22"/>
      <c r="E46" s="14"/>
    </row>
    <row r="47" spans="2:5" ht="18.75" x14ac:dyDescent="0.25">
      <c r="B47" s="20" t="s">
        <v>88</v>
      </c>
      <c r="C47" s="9">
        <v>1</v>
      </c>
      <c r="D47" s="22">
        <v>524880</v>
      </c>
      <c r="E47" s="14">
        <f t="shared" si="0"/>
        <v>524880</v>
      </c>
    </row>
    <row r="48" spans="2:5" ht="18.75" x14ac:dyDescent="0.25">
      <c r="B48" s="40" t="s">
        <v>90</v>
      </c>
      <c r="C48" s="34">
        <v>4</v>
      </c>
      <c r="D48" s="22">
        <v>15340</v>
      </c>
      <c r="E48" s="14">
        <f t="shared" si="0"/>
        <v>61360</v>
      </c>
    </row>
    <row r="49" spans="2:5" ht="37.5" x14ac:dyDescent="0.25">
      <c r="B49" s="40" t="s">
        <v>91</v>
      </c>
      <c r="C49" s="34">
        <v>1</v>
      </c>
      <c r="D49" s="22">
        <v>189560</v>
      </c>
      <c r="E49" s="14">
        <f t="shared" si="0"/>
        <v>189560</v>
      </c>
    </row>
    <row r="50" spans="2:5" ht="18.75" x14ac:dyDescent="0.25">
      <c r="B50" s="40" t="s">
        <v>69</v>
      </c>
      <c r="C50" s="34">
        <v>1</v>
      </c>
      <c r="D50" s="22">
        <v>451570</v>
      </c>
      <c r="E50" s="14">
        <f t="shared" si="0"/>
        <v>451570</v>
      </c>
    </row>
    <row r="51" spans="2:5" ht="18.75" x14ac:dyDescent="0.25">
      <c r="B51" s="40" t="s">
        <v>92</v>
      </c>
      <c r="C51" s="34">
        <v>1</v>
      </c>
      <c r="D51" s="22">
        <v>429320</v>
      </c>
      <c r="E51" s="14">
        <f t="shared" si="0"/>
        <v>429320</v>
      </c>
    </row>
    <row r="52" spans="2:5" ht="37.5" x14ac:dyDescent="0.25">
      <c r="B52" s="40" t="s">
        <v>66</v>
      </c>
      <c r="C52" s="34">
        <v>1</v>
      </c>
      <c r="D52" s="22">
        <v>169790</v>
      </c>
      <c r="E52" s="14">
        <f t="shared" si="0"/>
        <v>169790</v>
      </c>
    </row>
    <row r="53" spans="2:5" ht="37.5" x14ac:dyDescent="0.25">
      <c r="B53" s="40" t="s">
        <v>31</v>
      </c>
      <c r="C53" s="34">
        <v>1</v>
      </c>
      <c r="D53" s="22">
        <v>64480</v>
      </c>
      <c r="E53" s="14">
        <f t="shared" si="0"/>
        <v>64480</v>
      </c>
    </row>
    <row r="54" spans="2:5" ht="17.45" customHeight="1" x14ac:dyDescent="0.25">
      <c r="B54" s="40" t="s">
        <v>101</v>
      </c>
      <c r="C54" s="34">
        <v>1</v>
      </c>
      <c r="D54" s="22">
        <v>410810</v>
      </c>
      <c r="E54" s="14">
        <f t="shared" si="0"/>
        <v>410810</v>
      </c>
    </row>
    <row r="55" spans="2:5" ht="18.75" x14ac:dyDescent="0.25">
      <c r="B55" s="40" t="s">
        <v>89</v>
      </c>
      <c r="C55" s="9">
        <v>4</v>
      </c>
      <c r="D55" s="22">
        <v>11060</v>
      </c>
      <c r="E55" s="14">
        <f t="shared" si="0"/>
        <v>44240</v>
      </c>
    </row>
    <row r="56" spans="2:5" ht="18.75" x14ac:dyDescent="0.25">
      <c r="B56" s="25" t="s">
        <v>32</v>
      </c>
      <c r="C56" s="33"/>
      <c r="D56" s="22"/>
      <c r="E56" s="14"/>
    </row>
    <row r="57" spans="2:5" s="3" customFormat="1" ht="18.75" x14ac:dyDescent="0.25">
      <c r="B57" s="20" t="s">
        <v>37</v>
      </c>
      <c r="C57" s="34">
        <v>1</v>
      </c>
      <c r="D57" s="22">
        <v>31760</v>
      </c>
      <c r="E57" s="14">
        <f t="shared" ref="E57:E90" si="1">C57*D57</f>
        <v>31760</v>
      </c>
    </row>
    <row r="58" spans="2:5" s="3" customFormat="1" ht="18.75" x14ac:dyDescent="0.25">
      <c r="B58" s="20" t="s">
        <v>44</v>
      </c>
      <c r="C58" s="34">
        <v>1</v>
      </c>
      <c r="D58" s="22">
        <v>13140</v>
      </c>
      <c r="E58" s="14">
        <f t="shared" si="1"/>
        <v>13140</v>
      </c>
    </row>
    <row r="59" spans="2:5" ht="18.75" x14ac:dyDescent="0.25">
      <c r="B59" s="20" t="s">
        <v>38</v>
      </c>
      <c r="C59" s="34">
        <v>1</v>
      </c>
      <c r="D59" s="22">
        <v>99640</v>
      </c>
      <c r="E59" s="14">
        <f t="shared" si="1"/>
        <v>99640</v>
      </c>
    </row>
    <row r="60" spans="2:5" ht="18.75" x14ac:dyDescent="0.25">
      <c r="B60" s="20" t="s">
        <v>39</v>
      </c>
      <c r="C60" s="34">
        <v>1</v>
      </c>
      <c r="D60" s="22">
        <v>224450</v>
      </c>
      <c r="E60" s="14">
        <f t="shared" si="1"/>
        <v>224450</v>
      </c>
    </row>
    <row r="61" spans="2:5" ht="18.75" x14ac:dyDescent="0.25">
      <c r="B61" s="20" t="s">
        <v>19</v>
      </c>
      <c r="C61" s="34">
        <v>1</v>
      </c>
      <c r="D61" s="22">
        <v>119340</v>
      </c>
      <c r="E61" s="14">
        <f t="shared" si="1"/>
        <v>119340</v>
      </c>
    </row>
    <row r="62" spans="2:5" ht="18.75" x14ac:dyDescent="0.25">
      <c r="B62" s="20" t="s">
        <v>40</v>
      </c>
      <c r="C62" s="34">
        <v>1</v>
      </c>
      <c r="D62" s="22">
        <v>108400</v>
      </c>
      <c r="E62" s="14">
        <f t="shared" si="1"/>
        <v>108400</v>
      </c>
    </row>
    <row r="63" spans="2:5" ht="18.75" x14ac:dyDescent="0.25">
      <c r="B63" s="20" t="s">
        <v>41</v>
      </c>
      <c r="C63" s="34">
        <v>1</v>
      </c>
      <c r="D63" s="22">
        <v>115000</v>
      </c>
      <c r="E63" s="14">
        <f t="shared" si="1"/>
        <v>115000</v>
      </c>
    </row>
    <row r="64" spans="2:5" ht="18.75" x14ac:dyDescent="0.25">
      <c r="B64" s="20" t="s">
        <v>42</v>
      </c>
      <c r="C64" s="34">
        <v>1</v>
      </c>
      <c r="D64" s="22">
        <v>141240</v>
      </c>
      <c r="E64" s="14">
        <f t="shared" si="1"/>
        <v>141240</v>
      </c>
    </row>
    <row r="65" spans="2:5" ht="37.5" x14ac:dyDescent="0.25">
      <c r="B65" s="20" t="s">
        <v>43</v>
      </c>
      <c r="C65" s="34">
        <v>1</v>
      </c>
      <c r="D65" s="22">
        <v>108400</v>
      </c>
      <c r="E65" s="14">
        <f t="shared" si="1"/>
        <v>108400</v>
      </c>
    </row>
    <row r="66" spans="2:5" ht="18.75" x14ac:dyDescent="0.25">
      <c r="B66" s="20" t="s">
        <v>45</v>
      </c>
      <c r="C66" s="34">
        <v>1</v>
      </c>
      <c r="D66" s="22">
        <v>104010</v>
      </c>
      <c r="E66" s="14">
        <f t="shared" si="1"/>
        <v>104010</v>
      </c>
    </row>
    <row r="67" spans="2:5" ht="18.75" x14ac:dyDescent="0.25">
      <c r="B67" s="20" t="s">
        <v>20</v>
      </c>
      <c r="C67" s="34">
        <v>1</v>
      </c>
      <c r="D67" s="22">
        <v>141250</v>
      </c>
      <c r="E67" s="14">
        <f t="shared" si="1"/>
        <v>141250</v>
      </c>
    </row>
    <row r="68" spans="2:5" ht="18.75" x14ac:dyDescent="0.25">
      <c r="B68" s="20" t="s">
        <v>46</v>
      </c>
      <c r="C68" s="34">
        <v>1</v>
      </c>
      <c r="D68" s="22">
        <v>108400</v>
      </c>
      <c r="E68" s="14">
        <f t="shared" si="1"/>
        <v>108400</v>
      </c>
    </row>
    <row r="69" spans="2:5" ht="18.75" x14ac:dyDescent="0.25">
      <c r="B69" s="20" t="s">
        <v>47</v>
      </c>
      <c r="C69" s="34">
        <v>1</v>
      </c>
      <c r="D69" s="22">
        <v>130300</v>
      </c>
      <c r="E69" s="14">
        <f t="shared" si="1"/>
        <v>130300</v>
      </c>
    </row>
    <row r="70" spans="2:5" ht="18.75" x14ac:dyDescent="0.25">
      <c r="B70" s="20" t="s">
        <v>21</v>
      </c>
      <c r="C70" s="34">
        <v>2</v>
      </c>
      <c r="D70" s="22">
        <v>86500</v>
      </c>
      <c r="E70" s="14">
        <f t="shared" si="1"/>
        <v>173000</v>
      </c>
    </row>
    <row r="71" spans="2:5" ht="18.75" x14ac:dyDescent="0.25">
      <c r="B71" s="20" t="s">
        <v>48</v>
      </c>
      <c r="C71" s="34">
        <v>1</v>
      </c>
      <c r="D71" s="22">
        <v>108400</v>
      </c>
      <c r="E71" s="14">
        <f t="shared" si="1"/>
        <v>108400</v>
      </c>
    </row>
    <row r="72" spans="2:5" ht="18.75" x14ac:dyDescent="0.25">
      <c r="B72" s="20" t="s">
        <v>72</v>
      </c>
      <c r="C72" s="34">
        <v>1</v>
      </c>
      <c r="D72" s="22">
        <v>16430</v>
      </c>
      <c r="E72" s="14">
        <f t="shared" si="1"/>
        <v>16430</v>
      </c>
    </row>
    <row r="73" spans="2:5" ht="18.75" x14ac:dyDescent="0.25">
      <c r="B73" s="20" t="s">
        <v>22</v>
      </c>
      <c r="C73" s="34">
        <v>1</v>
      </c>
      <c r="D73" s="22">
        <v>7670</v>
      </c>
      <c r="E73" s="14">
        <f t="shared" si="1"/>
        <v>7670</v>
      </c>
    </row>
    <row r="74" spans="2:5" ht="18.75" x14ac:dyDescent="0.25">
      <c r="B74" s="20" t="s">
        <v>25</v>
      </c>
      <c r="C74" s="34">
        <v>1</v>
      </c>
      <c r="D74" s="22">
        <v>10950</v>
      </c>
      <c r="E74" s="14">
        <f t="shared" si="1"/>
        <v>10950</v>
      </c>
    </row>
    <row r="75" spans="2:5" ht="18.75" x14ac:dyDescent="0.25">
      <c r="B75" s="20" t="s">
        <v>23</v>
      </c>
      <c r="C75" s="34">
        <v>1</v>
      </c>
      <c r="D75" s="22">
        <v>15330</v>
      </c>
      <c r="E75" s="14">
        <f t="shared" si="1"/>
        <v>15330</v>
      </c>
    </row>
    <row r="76" spans="2:5" ht="18.75" x14ac:dyDescent="0.25">
      <c r="B76" s="20" t="s">
        <v>49</v>
      </c>
      <c r="C76" s="34">
        <v>1</v>
      </c>
      <c r="D76" s="22">
        <v>442320</v>
      </c>
      <c r="E76" s="14">
        <f t="shared" si="1"/>
        <v>442320</v>
      </c>
    </row>
    <row r="77" spans="2:5" ht="18.75" x14ac:dyDescent="0.25">
      <c r="B77" s="20" t="s">
        <v>50</v>
      </c>
      <c r="C77" s="34">
        <v>1</v>
      </c>
      <c r="D77" s="22">
        <v>12050</v>
      </c>
      <c r="E77" s="14">
        <f t="shared" si="1"/>
        <v>12050</v>
      </c>
    </row>
    <row r="78" spans="2:5" ht="18.75" x14ac:dyDescent="0.25">
      <c r="B78" s="20" t="s">
        <v>51</v>
      </c>
      <c r="C78" s="34">
        <v>1</v>
      </c>
      <c r="D78" s="22">
        <v>13140</v>
      </c>
      <c r="E78" s="14">
        <f t="shared" si="1"/>
        <v>13140</v>
      </c>
    </row>
    <row r="79" spans="2:5" ht="18.75" x14ac:dyDescent="0.25">
      <c r="B79" s="20" t="s">
        <v>52</v>
      </c>
      <c r="C79" s="34">
        <v>1</v>
      </c>
      <c r="D79" s="22">
        <v>75550</v>
      </c>
      <c r="E79" s="14">
        <f t="shared" si="1"/>
        <v>75550</v>
      </c>
    </row>
    <row r="80" spans="2:5" ht="37.5" x14ac:dyDescent="0.25">
      <c r="B80" s="20" t="s">
        <v>53</v>
      </c>
      <c r="C80" s="34">
        <v>1</v>
      </c>
      <c r="D80" s="22">
        <v>67900</v>
      </c>
      <c r="E80" s="14">
        <f t="shared" si="1"/>
        <v>67900</v>
      </c>
    </row>
    <row r="81" spans="2:5" ht="18.75" x14ac:dyDescent="0.25">
      <c r="B81" s="20" t="s">
        <v>54</v>
      </c>
      <c r="C81" s="34">
        <v>1</v>
      </c>
      <c r="D81" s="22">
        <v>19710</v>
      </c>
      <c r="E81" s="14">
        <f t="shared" si="1"/>
        <v>19710</v>
      </c>
    </row>
    <row r="82" spans="2:5" s="3" customFormat="1" ht="18.75" x14ac:dyDescent="0.25">
      <c r="B82" s="20" t="s">
        <v>55</v>
      </c>
      <c r="C82" s="34">
        <v>1</v>
      </c>
      <c r="D82" s="22">
        <v>35040</v>
      </c>
      <c r="E82" s="14">
        <f t="shared" si="1"/>
        <v>35040</v>
      </c>
    </row>
    <row r="83" spans="2:5" s="3" customFormat="1" ht="18.75" x14ac:dyDescent="0.25">
      <c r="B83" s="20" t="s">
        <v>56</v>
      </c>
      <c r="C83" s="34">
        <v>1</v>
      </c>
      <c r="D83" s="22">
        <v>158760</v>
      </c>
      <c r="E83" s="14">
        <f t="shared" si="1"/>
        <v>158760</v>
      </c>
    </row>
    <row r="84" spans="2:5" s="3" customFormat="1" ht="18.75" x14ac:dyDescent="0.25">
      <c r="B84" s="20" t="s">
        <v>57</v>
      </c>
      <c r="C84" s="34">
        <v>1</v>
      </c>
      <c r="D84" s="22">
        <v>27380</v>
      </c>
      <c r="E84" s="14">
        <f t="shared" si="1"/>
        <v>27380</v>
      </c>
    </row>
    <row r="85" spans="2:5" s="3" customFormat="1" ht="18.75" x14ac:dyDescent="0.25">
      <c r="B85" s="20" t="s">
        <v>58</v>
      </c>
      <c r="C85" s="34">
        <v>1</v>
      </c>
      <c r="D85" s="22">
        <v>20810</v>
      </c>
      <c r="E85" s="14">
        <f t="shared" si="1"/>
        <v>20810</v>
      </c>
    </row>
    <row r="86" spans="2:5" s="3" customFormat="1" ht="18.75" x14ac:dyDescent="0.25">
      <c r="B86" s="20" t="s">
        <v>59</v>
      </c>
      <c r="C86" s="34">
        <v>1</v>
      </c>
      <c r="D86" s="22">
        <v>86500</v>
      </c>
      <c r="E86" s="14">
        <f t="shared" si="1"/>
        <v>86500</v>
      </c>
    </row>
    <row r="87" spans="2:5" s="3" customFormat="1" ht="18.75" x14ac:dyDescent="0.25">
      <c r="B87" s="21" t="s">
        <v>73</v>
      </c>
      <c r="C87" s="34">
        <v>1</v>
      </c>
      <c r="D87" s="22">
        <v>327400</v>
      </c>
      <c r="E87" s="14">
        <f t="shared" si="1"/>
        <v>327400</v>
      </c>
    </row>
    <row r="88" spans="2:5" ht="37.5" x14ac:dyDescent="0.25">
      <c r="B88" s="20" t="s">
        <v>24</v>
      </c>
      <c r="C88" s="34">
        <v>1</v>
      </c>
      <c r="D88" s="22">
        <v>27380</v>
      </c>
      <c r="E88" s="14">
        <f t="shared" si="1"/>
        <v>27380</v>
      </c>
    </row>
    <row r="89" spans="2:5" ht="18.75" x14ac:dyDescent="0.25">
      <c r="B89" s="20" t="s">
        <v>60</v>
      </c>
      <c r="C89" s="34">
        <v>1</v>
      </c>
      <c r="D89" s="22">
        <v>20810</v>
      </c>
      <c r="E89" s="14">
        <f t="shared" si="1"/>
        <v>20810</v>
      </c>
    </row>
    <row r="90" spans="2:5" ht="37.5" x14ac:dyDescent="0.3">
      <c r="B90" s="26" t="s">
        <v>61</v>
      </c>
      <c r="C90" s="34">
        <v>1</v>
      </c>
      <c r="D90" s="22">
        <v>108570</v>
      </c>
      <c r="E90" s="14">
        <f t="shared" si="1"/>
        <v>108570</v>
      </c>
    </row>
    <row r="91" spans="2:5" ht="18.75" x14ac:dyDescent="0.25">
      <c r="B91" s="29" t="s">
        <v>33</v>
      </c>
      <c r="C91" s="33"/>
      <c r="D91" s="22"/>
      <c r="E91" s="14"/>
    </row>
    <row r="92" spans="2:5" ht="37.5" x14ac:dyDescent="0.25">
      <c r="B92" s="20" t="s">
        <v>34</v>
      </c>
      <c r="C92" s="9">
        <v>1</v>
      </c>
      <c r="D92" s="22">
        <v>620740</v>
      </c>
      <c r="E92" s="14">
        <f t="shared" ref="E92:E113" si="2">C92*D92</f>
        <v>620740</v>
      </c>
    </row>
    <row r="93" spans="2:5" ht="18.75" x14ac:dyDescent="0.25">
      <c r="B93" s="20" t="s">
        <v>30</v>
      </c>
      <c r="C93" s="9">
        <v>1</v>
      </c>
      <c r="D93" s="22">
        <v>75700</v>
      </c>
      <c r="E93" s="14">
        <f>C93*D93</f>
        <v>75700</v>
      </c>
    </row>
    <row r="94" spans="2:5" ht="18.75" x14ac:dyDescent="0.25">
      <c r="B94" s="8" t="s">
        <v>93</v>
      </c>
      <c r="C94" s="9">
        <v>1</v>
      </c>
      <c r="D94" s="22">
        <v>510470</v>
      </c>
      <c r="E94" s="14">
        <f t="shared" si="2"/>
        <v>510470</v>
      </c>
    </row>
    <row r="95" spans="2:5" ht="18.75" x14ac:dyDescent="0.25">
      <c r="B95" s="29" t="s">
        <v>94</v>
      </c>
      <c r="C95" s="9"/>
      <c r="D95" s="22"/>
      <c r="E95" s="14"/>
    </row>
    <row r="96" spans="2:5" ht="37.5" x14ac:dyDescent="0.25">
      <c r="B96" s="8" t="s">
        <v>95</v>
      </c>
      <c r="C96" s="9">
        <v>1</v>
      </c>
      <c r="D96" s="22">
        <v>398400</v>
      </c>
      <c r="E96" s="14">
        <f t="shared" si="2"/>
        <v>398400</v>
      </c>
    </row>
    <row r="97" spans="2:5" ht="18.75" x14ac:dyDescent="0.25">
      <c r="B97" s="20" t="s">
        <v>96</v>
      </c>
      <c r="C97" s="9">
        <v>10</v>
      </c>
      <c r="D97" s="22">
        <v>17910</v>
      </c>
      <c r="E97" s="14">
        <f t="shared" si="2"/>
        <v>179100</v>
      </c>
    </row>
    <row r="98" spans="2:5" ht="37.5" x14ac:dyDescent="0.25">
      <c r="B98" s="29" t="s">
        <v>97</v>
      </c>
      <c r="C98" s="9"/>
      <c r="D98" s="22"/>
      <c r="E98" s="14"/>
    </row>
    <row r="99" spans="2:5" ht="18.75" x14ac:dyDescent="0.25">
      <c r="B99" s="42" t="s">
        <v>100</v>
      </c>
      <c r="C99" s="9">
        <v>1</v>
      </c>
      <c r="D99" s="22">
        <v>332670</v>
      </c>
      <c r="E99" s="14">
        <f t="shared" si="2"/>
        <v>332670</v>
      </c>
    </row>
    <row r="100" spans="2:5" ht="37.5" x14ac:dyDescent="0.25">
      <c r="B100" s="40" t="s">
        <v>102</v>
      </c>
      <c r="C100" s="9">
        <v>4</v>
      </c>
      <c r="D100" s="22">
        <v>180520</v>
      </c>
      <c r="E100" s="14">
        <f t="shared" si="2"/>
        <v>722080</v>
      </c>
    </row>
    <row r="101" spans="2:5" ht="37.5" x14ac:dyDescent="0.25">
      <c r="B101" s="40" t="s">
        <v>103</v>
      </c>
      <c r="C101" s="9">
        <v>4</v>
      </c>
      <c r="D101" s="22">
        <v>253600</v>
      </c>
      <c r="E101" s="14">
        <f t="shared" si="2"/>
        <v>1014400</v>
      </c>
    </row>
    <row r="102" spans="2:5" ht="18.75" x14ac:dyDescent="0.25">
      <c r="B102" s="30" t="s">
        <v>67</v>
      </c>
      <c r="C102" s="33"/>
      <c r="D102" s="22"/>
      <c r="E102" s="14"/>
    </row>
    <row r="103" spans="2:5" ht="18.75" x14ac:dyDescent="0.25">
      <c r="B103" s="21" t="s">
        <v>68</v>
      </c>
      <c r="C103" s="9">
        <v>1</v>
      </c>
      <c r="D103" s="22">
        <v>46380</v>
      </c>
      <c r="E103" s="14">
        <f>C103*D103</f>
        <v>46380</v>
      </c>
    </row>
    <row r="104" spans="2:5" ht="18.75" x14ac:dyDescent="0.25">
      <c r="B104" s="25" t="s">
        <v>6</v>
      </c>
      <c r="C104" s="33"/>
      <c r="D104" s="22"/>
      <c r="E104" s="14"/>
    </row>
    <row r="105" spans="2:5" ht="18.75" x14ac:dyDescent="0.25">
      <c r="B105" s="21" t="s">
        <v>7</v>
      </c>
      <c r="C105" s="37">
        <v>1</v>
      </c>
      <c r="D105" s="22">
        <v>26800</v>
      </c>
      <c r="E105" s="14">
        <f t="shared" si="2"/>
        <v>26800</v>
      </c>
    </row>
    <row r="106" spans="2:5" ht="18.75" x14ac:dyDescent="0.3">
      <c r="B106" s="21" t="s">
        <v>14</v>
      </c>
      <c r="C106" s="35">
        <v>1</v>
      </c>
      <c r="D106" s="23">
        <v>2490</v>
      </c>
      <c r="E106" s="14">
        <f t="shared" si="2"/>
        <v>2490</v>
      </c>
    </row>
    <row r="107" spans="2:5" ht="18.75" x14ac:dyDescent="0.25">
      <c r="B107" s="27" t="s">
        <v>15</v>
      </c>
      <c r="C107" s="37">
        <v>3</v>
      </c>
      <c r="D107" s="22">
        <v>186</v>
      </c>
      <c r="E107" s="14">
        <f t="shared" si="2"/>
        <v>558</v>
      </c>
    </row>
    <row r="108" spans="2:5" ht="18.75" x14ac:dyDescent="0.3">
      <c r="B108" s="20" t="s">
        <v>8</v>
      </c>
      <c r="C108" s="37">
        <v>1</v>
      </c>
      <c r="D108" s="23">
        <v>1589</v>
      </c>
      <c r="E108" s="14">
        <f t="shared" si="2"/>
        <v>1589</v>
      </c>
    </row>
    <row r="109" spans="2:5" ht="18.75" x14ac:dyDescent="0.25">
      <c r="B109" s="20" t="s">
        <v>16</v>
      </c>
      <c r="C109" s="37">
        <v>2</v>
      </c>
      <c r="D109" s="22">
        <v>350</v>
      </c>
      <c r="E109" s="14">
        <f t="shared" si="2"/>
        <v>700</v>
      </c>
    </row>
    <row r="110" spans="2:5" ht="18.75" x14ac:dyDescent="0.3">
      <c r="B110" s="12" t="s">
        <v>99</v>
      </c>
      <c r="C110" s="37">
        <v>3</v>
      </c>
      <c r="D110" s="23">
        <v>430</v>
      </c>
      <c r="E110" s="14">
        <f t="shared" si="2"/>
        <v>1290</v>
      </c>
    </row>
    <row r="111" spans="2:5" ht="18.75" x14ac:dyDescent="0.3">
      <c r="B111" s="26" t="s">
        <v>98</v>
      </c>
      <c r="C111" s="37">
        <v>20</v>
      </c>
      <c r="D111" s="23">
        <v>670</v>
      </c>
      <c r="E111" s="14">
        <f t="shared" si="2"/>
        <v>13400</v>
      </c>
    </row>
    <row r="112" spans="2:5" ht="18.75" x14ac:dyDescent="0.25">
      <c r="B112" s="27" t="s">
        <v>17</v>
      </c>
      <c r="C112" s="37">
        <v>20</v>
      </c>
      <c r="D112" s="22">
        <v>1640</v>
      </c>
      <c r="E112" s="14">
        <f t="shared" si="2"/>
        <v>32800</v>
      </c>
    </row>
    <row r="113" spans="2:5" ht="18.75" x14ac:dyDescent="0.25">
      <c r="B113" s="27" t="s">
        <v>18</v>
      </c>
      <c r="C113" s="37">
        <v>20</v>
      </c>
      <c r="D113" s="22">
        <v>7840</v>
      </c>
      <c r="E113" s="14">
        <f t="shared" si="2"/>
        <v>156800</v>
      </c>
    </row>
    <row r="114" spans="2:5" ht="18.75" x14ac:dyDescent="0.25">
      <c r="B114" s="15" t="s">
        <v>2</v>
      </c>
      <c r="C114" s="34"/>
      <c r="D114" s="16"/>
      <c r="E114" s="16">
        <f>SUM(E15:E113)</f>
        <v>17484397</v>
      </c>
    </row>
    <row r="115" spans="2:5" ht="17.45" x14ac:dyDescent="0.25">
      <c r="B115" s="17"/>
      <c r="C115" s="38"/>
      <c r="D115" s="18"/>
      <c r="E115" s="18"/>
    </row>
    <row r="116" spans="2:5" s="19" customFormat="1" ht="17.45" x14ac:dyDescent="0.25">
      <c r="B116" s="17"/>
      <c r="C116" s="38"/>
      <c r="D116" s="18"/>
      <c r="E116" s="18"/>
    </row>
    <row r="117" spans="2:5" ht="15.75" thickBot="1" x14ac:dyDescent="0.3"/>
    <row r="118" spans="2:5" s="3" customFormat="1" ht="27.95" customHeight="1" thickBot="1" x14ac:dyDescent="0.3">
      <c r="B118" s="43" t="s">
        <v>107</v>
      </c>
      <c r="C118" s="44"/>
      <c r="D118" s="44"/>
      <c r="E118" s="45"/>
    </row>
    <row r="119" spans="2:5" ht="15.75" x14ac:dyDescent="0.25">
      <c r="B119" s="11"/>
      <c r="C119" s="39"/>
      <c r="D119" s="3"/>
      <c r="E119" s="3"/>
    </row>
  </sheetData>
  <sortState xmlns:xlrd2="http://schemas.microsoft.com/office/spreadsheetml/2017/richdata2" ref="A56:F59">
    <sortCondition ref="B56:B59"/>
  </sortState>
  <mergeCells count="3">
    <mergeCell ref="B118:E118"/>
    <mergeCell ref="B12:E12"/>
    <mergeCell ref="B10:E10"/>
  </mergeCells>
  <pageMargins left="0.51181102362204722" right="0.39370078740157483" top="0.35433070866141736" bottom="0.35433070866141736" header="0.11811023622047245" footer="0.31496062992125984"/>
  <pageSetup paperSize="9"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2023-02-06T11:02:22Z</cp:lastPrinted>
  <dcterms:created xsi:type="dcterms:W3CDTF">2018-12-15T12:25:48Z</dcterms:created>
  <dcterms:modified xsi:type="dcterms:W3CDTF">2025-03-27T05:17:38Z</dcterms:modified>
</cp:coreProperties>
</file>