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757D8F7B-74B1-499A-872B-CEA0EDDB71D3}" xr6:coauthVersionLast="47" xr6:coauthVersionMax="47" xr10:uidLastSave="{00000000-0000-0000-0000-000000000000}"/>
  <bookViews>
    <workbookView xWindow="1560" yWindow="870" windowWidth="14430" windowHeight="14730" xr2:uid="{00000000-000D-0000-FFFF-FFFF00000000}"/>
  </bookViews>
  <sheets>
    <sheet name="СТЕМ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5" i="1" l="1"/>
  <c r="E130" i="1" l="1"/>
</calcChain>
</file>

<file path=xl/sharedStrings.xml><?xml version="1.0" encoding="utf-8"?>
<sst xmlns="http://schemas.openxmlformats.org/spreadsheetml/2006/main" count="125" uniqueCount="125">
  <si>
    <t>Наименование</t>
  </si>
  <si>
    <t xml:space="preserve">Кол-во </t>
  </si>
  <si>
    <t>ИТОГО СУММА:</t>
  </si>
  <si>
    <t>Технические средства обучения</t>
  </si>
  <si>
    <t xml:space="preserve">Web-камера </t>
  </si>
  <si>
    <t>Коврик для мыши</t>
  </si>
  <si>
    <t>Дополнительное оборудование</t>
  </si>
  <si>
    <t>Аптечка с принадлежностями</t>
  </si>
  <si>
    <t>Затраты по доставке, обучению и монтажу</t>
  </si>
  <si>
    <t>Монтажные работы</t>
  </si>
  <si>
    <t>Корзина для мусора</t>
  </si>
  <si>
    <t>МФУ А-4 лазерное ч/б</t>
  </si>
  <si>
    <t>Микрофонно-телефонная гарнитура</t>
  </si>
  <si>
    <t xml:space="preserve">Панель интерактивная 75" </t>
  </si>
  <si>
    <t>Бумага для ксерокса А-4 500л</t>
  </si>
  <si>
    <t>Губка для маркерной доски</t>
  </si>
  <si>
    <t xml:space="preserve">Магниты для маркерной доски 12шт d.30 </t>
  </si>
  <si>
    <t xml:space="preserve">Перчатки защитные химически стойкие </t>
  </si>
  <si>
    <t>Халат х/б медицинский</t>
  </si>
  <si>
    <t xml:space="preserve">Беспроводной Датчик pH  </t>
  </si>
  <si>
    <t xml:space="preserve">Беспроводной Датчик проводимости </t>
  </si>
  <si>
    <t xml:space="preserve">Беспроводной Датчик температуры </t>
  </si>
  <si>
    <t xml:space="preserve">Груша резиновая для датчика давления газа </t>
  </si>
  <si>
    <t xml:space="preserve">Зажим для датчиков </t>
  </si>
  <si>
    <t xml:space="preserve">Раствор для калибровки датчика электропроводимости - средний диапазон </t>
  </si>
  <si>
    <t xml:space="preserve">Держатель электродов </t>
  </si>
  <si>
    <t>Доставка оборудования</t>
  </si>
  <si>
    <t xml:space="preserve">Стол СТЕМ лабораторный двусторонний </t>
  </si>
  <si>
    <t xml:space="preserve">Стол СТЕМ преподавателя </t>
  </si>
  <si>
    <t>Маршрутизатор</t>
  </si>
  <si>
    <t>Сектор естественно-научных экспериментов</t>
  </si>
  <si>
    <t>Набор инструментов для учителя</t>
  </si>
  <si>
    <t>Набор посуды и принадлежностей для STEM экспериментов</t>
  </si>
  <si>
    <t xml:space="preserve">Цифровая STEM лаборатория </t>
  </si>
  <si>
    <t>Сектор инженерных проектов и технологий</t>
  </si>
  <si>
    <t>Конструктор теплицы экспериментальной с датчиками</t>
  </si>
  <si>
    <t xml:space="preserve">Доска маркерная настенная лакированная поверхность 170x100см </t>
  </si>
  <si>
    <t xml:space="preserve">Кресло сетчатая спинка серая на роликах с подлокотниками </t>
  </si>
  <si>
    <t xml:space="preserve">Адаптер Arduino </t>
  </si>
  <si>
    <t xml:space="preserve">Беспроводная Зарядная станция </t>
  </si>
  <si>
    <t xml:space="preserve">Беспроводная Сенсорная тележка </t>
  </si>
  <si>
    <t>Беспроводной Датчик гальванометрический</t>
  </si>
  <si>
    <t xml:space="preserve">Беспроводной Датчик давления газа </t>
  </si>
  <si>
    <t xml:space="preserve">Беспроводной Датчик движения </t>
  </si>
  <si>
    <t>Беспроводной Датчик магнитного поля 3-осевой</t>
  </si>
  <si>
    <t xml:space="preserve">Адаптер для макетной платы аналоговый </t>
  </si>
  <si>
    <t xml:space="preserve">Беспроводной Датчик напряжения </t>
  </si>
  <si>
    <t xml:space="preserve">Беспроводной Датчик света и цвета </t>
  </si>
  <si>
    <t xml:space="preserve">Беспроводной Датчик силы и ускорения </t>
  </si>
  <si>
    <t xml:space="preserve">Беспроводной Датчик энергии </t>
  </si>
  <si>
    <t xml:space="preserve">Кронштейн для датчика движения </t>
  </si>
  <si>
    <t xml:space="preserve">Кронштейн для крепления вращающегося блока </t>
  </si>
  <si>
    <t xml:space="preserve">Набор для исследований с ветровой турбиной </t>
  </si>
  <si>
    <t xml:space="preserve">Набор принадлежностей для сенсорной тележки </t>
  </si>
  <si>
    <t xml:space="preserve">Набор пружин для опытов </t>
  </si>
  <si>
    <t xml:space="preserve">Накладка фрикционная новая версия </t>
  </si>
  <si>
    <t xml:space="preserve">Панель электронная для сборки схем </t>
  </si>
  <si>
    <t xml:space="preserve">Плата Arduino с кабелем </t>
  </si>
  <si>
    <t xml:space="preserve">Плата с резисторами для ветровой турбины </t>
  </si>
  <si>
    <t xml:space="preserve">Потенциометр для датчика энергии </t>
  </si>
  <si>
    <t xml:space="preserve">Тормозная система для подвижных тележек </t>
  </si>
  <si>
    <t>Книга с экспериментами в цифровой лаборатории</t>
  </si>
  <si>
    <t>Электронные издания</t>
  </si>
  <si>
    <t xml:space="preserve">Стол СТЕМ демонстрационный на колесах </t>
  </si>
  <si>
    <t>Ноутбук 15,6", без ОС, 4-х ядерный</t>
  </si>
  <si>
    <t xml:space="preserve">Системный блок i5, без ПО </t>
  </si>
  <si>
    <t>Набор лабораторной посуды и принадлежностей</t>
  </si>
  <si>
    <t>Оформление</t>
  </si>
  <si>
    <t xml:space="preserve">Стенд Логотип STEM </t>
  </si>
  <si>
    <t xml:space="preserve">Набор демонстрационный "Фотовольтаика" </t>
  </si>
  <si>
    <t xml:space="preserve">ПО Science Learning STEM </t>
  </si>
  <si>
    <t>STEM-ЛАБОРАТОРИЯ</t>
  </si>
  <si>
    <t xml:space="preserve">Винтовой зажим для датчика движения </t>
  </si>
  <si>
    <t xml:space="preserve">Программное обеспечение </t>
  </si>
  <si>
    <t>Мебель для кабинета</t>
  </si>
  <si>
    <t>ПО Corinth (1 пользователь, оффлайн)</t>
  </si>
  <si>
    <t>STEM-комплекс "Автоматический дозатор"</t>
  </si>
  <si>
    <t>STEM-Устройство для изучения движения твердого тела с беспроводной передачей данных</t>
  </si>
  <si>
    <t>Клавиатура+мышь проводные</t>
  </si>
  <si>
    <t>Мышь проводная</t>
  </si>
  <si>
    <t>Сетевой фильтр 5 розеток, 5м</t>
  </si>
  <si>
    <t>Стол ученический 1-местный пластик.столешница лабораторный</t>
  </si>
  <si>
    <t xml:space="preserve">Шкаф модульный 3600мм с отделом для одежды </t>
  </si>
  <si>
    <t xml:space="preserve">Стул лабораторный на колесах со спинкой винтовой </t>
  </si>
  <si>
    <t xml:space="preserve">Кнопка универсальная для подключения панелей </t>
  </si>
  <si>
    <t>Картридж-тонер для ч/б МФУ</t>
  </si>
  <si>
    <t>ПО Win Pro 11 Upgrade</t>
  </si>
  <si>
    <t>Удлинитель 4 розетки 10 метров</t>
  </si>
  <si>
    <t>Микрофонно-телефонная гарнитура для ноутбука</t>
  </si>
  <si>
    <t>Планшет 11" 8/128Гб</t>
  </si>
  <si>
    <t>Мини-экспресс-лаборатория "Пчёлка-У/м"</t>
  </si>
  <si>
    <t>Штатив лабораторный комбинированный</t>
  </si>
  <si>
    <t>Мультиметр цифровой мини</t>
  </si>
  <si>
    <t>Набор демонстрационный "Гидроэлектростанция"</t>
  </si>
  <si>
    <t xml:space="preserve">Набор демонстрационный "Энергия ветра" </t>
  </si>
  <si>
    <t>Конструктор "СКАРТ-Умный дом"</t>
  </si>
  <si>
    <t>Сектор информационных технологий и робототехники</t>
  </si>
  <si>
    <t xml:space="preserve">Очки защитные </t>
  </si>
  <si>
    <t>Цена ОПТ</t>
  </si>
  <si>
    <t>Сумма ОПТ</t>
  </si>
  <si>
    <t>Командировочные расходы</t>
  </si>
  <si>
    <t>Монтаж линолеум,  кв.м</t>
  </si>
  <si>
    <t>Маркер по доске (набор 4 цвета)</t>
  </si>
  <si>
    <t xml:space="preserve">Крышка для лотков </t>
  </si>
  <si>
    <t xml:space="preserve">Камера панорамная </t>
  </si>
  <si>
    <t xml:space="preserve">Лоток пластиковый 312*427*75 </t>
  </si>
  <si>
    <t xml:space="preserve">Лоток пластиковый 312*430*225 </t>
  </si>
  <si>
    <t xml:space="preserve">Нанолаборатория в чемодане </t>
  </si>
  <si>
    <t xml:space="preserve">Fischertechnik Набор "STEM: Программирование в средней школе" </t>
  </si>
  <si>
    <t>Лицензия Varwin Education срочная, 1 год поддержки</t>
  </si>
  <si>
    <t xml:space="preserve">Очки виртуальной реальности </t>
  </si>
  <si>
    <t>Стул полипропилен на металлокаркасе</t>
  </si>
  <si>
    <t>ПО Office LTSC Professional Plus (постоянный ключ)</t>
  </si>
  <si>
    <t>Стенды STEM Creativity is intelligence havin fun цветной 4,4х1,8м</t>
  </si>
  <si>
    <t>Стенды STEM Creativity is intelligence havin fun белый 4,4х1,8м</t>
  </si>
  <si>
    <t>Акустическая система 2.0   6Вт</t>
  </si>
  <si>
    <t xml:space="preserve">Встраиваемый компьютер i5 </t>
  </si>
  <si>
    <t>Монитор  23,8" белый</t>
  </si>
  <si>
    <t>Ноутбук игровой 15,6 - 16"</t>
  </si>
  <si>
    <t>Системный блок i5, без ПО V.2 с видеокартой</t>
  </si>
  <si>
    <t>Стойка для панели регулируемая 50-86" черная</t>
  </si>
  <si>
    <t>Плата Arduino WIFI</t>
  </si>
  <si>
    <t>12 марта 2026 года</t>
  </si>
  <si>
    <t xml:space="preserve">КОНТАКТЫ:  +7 705 318 99 22, +7 705 282 56 99, e-mail: shmirkz@mail.ru </t>
  </si>
  <si>
    <t xml:space="preserve">С уважением, Директор ТОО  	                                                                      Елена Сергеевна Клюпа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</si>
</sst>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</font>
    <font>
      <sz val="14"/>
      <color rgb="FF0000FF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4">
    <xf numFmtId="0" fontId="0" fillId="0" borderId="0"/>
    <xf numFmtId="0" fontId="5" fillId="0" borderId="0"/>
    <xf numFmtId="0" fontId="6" fillId="0" borderId="0">
      <alignment horizontal="left"/>
    </xf>
    <xf numFmtId="0" fontId="5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0" borderId="0" xfId="0" applyFont="1"/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1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4" fontId="13" fillId="0" borderId="1" xfId="0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0" xfId="0" applyFont="1" applyAlignment="1">
      <alignment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1241561</xdr:colOff>
      <xdr:row>7</xdr:row>
      <xdr:rowOff>221512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708A718-8D6E-4247-8C44-874A009C4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97" y="0"/>
          <a:ext cx="6801502" cy="153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E136"/>
  <sheetViews>
    <sheetView tabSelected="1" topLeftCell="A127" zoomScale="86" zoomScaleNormal="86" workbookViewId="0">
      <selection activeCell="B147" sqref="B147"/>
    </sheetView>
  </sheetViews>
  <sheetFormatPr defaultColWidth="9.140625" defaultRowHeight="15" x14ac:dyDescent="0.25"/>
  <cols>
    <col min="1" max="1" width="6.140625" style="1" customWidth="1"/>
    <col min="2" max="2" width="59" style="2" customWidth="1"/>
    <col min="3" max="3" width="7.7109375" style="25" customWidth="1"/>
    <col min="4" max="4" width="16.85546875" style="5" customWidth="1"/>
    <col min="5" max="5" width="18.7109375" style="5" customWidth="1"/>
    <col min="6" max="16384" width="9.140625" style="1"/>
  </cols>
  <sheetData>
    <row r="8" spans="2:5" ht="43.5" customHeight="1" x14ac:dyDescent="0.25"/>
    <row r="10" spans="2:5" ht="18.75" x14ac:dyDescent="0.25">
      <c r="B10" s="46" t="s">
        <v>122</v>
      </c>
      <c r="C10" s="46"/>
      <c r="D10" s="46"/>
      <c r="E10" s="46"/>
    </row>
    <row r="11" spans="2:5" ht="18.75" x14ac:dyDescent="0.25">
      <c r="B11" s="39"/>
      <c r="C11" s="39"/>
      <c r="D11" s="39"/>
      <c r="E11" s="39"/>
    </row>
    <row r="12" spans="2:5" ht="20.25" x14ac:dyDescent="0.25">
      <c r="B12" s="43" t="s">
        <v>71</v>
      </c>
      <c r="C12" s="44"/>
      <c r="D12" s="44"/>
      <c r="E12" s="45"/>
    </row>
    <row r="13" spans="2:5" s="4" customFormat="1" ht="37.5" x14ac:dyDescent="0.2">
      <c r="B13" s="7" t="s">
        <v>0</v>
      </c>
      <c r="C13" s="21" t="s">
        <v>1</v>
      </c>
      <c r="D13" s="38" t="s">
        <v>98</v>
      </c>
      <c r="E13" s="38" t="s">
        <v>99</v>
      </c>
    </row>
    <row r="14" spans="2:5" s="4" customFormat="1" ht="18.75" x14ac:dyDescent="0.2">
      <c r="B14" s="22" t="s">
        <v>62</v>
      </c>
      <c r="C14" s="41"/>
      <c r="D14" s="8"/>
      <c r="E14" s="8"/>
    </row>
    <row r="15" spans="2:5" s="4" customFormat="1" ht="18.75" x14ac:dyDescent="0.2">
      <c r="B15" s="16" t="s">
        <v>70</v>
      </c>
      <c r="C15" s="27">
        <v>1</v>
      </c>
      <c r="D15" s="36">
        <v>130890</v>
      </c>
      <c r="E15" s="36">
        <f>C15*D15</f>
        <v>130890</v>
      </c>
    </row>
    <row r="16" spans="2:5" s="4" customFormat="1" ht="18.75" x14ac:dyDescent="0.2">
      <c r="B16" s="16" t="s">
        <v>75</v>
      </c>
      <c r="C16" s="27">
        <v>1</v>
      </c>
      <c r="D16" s="36">
        <v>142600</v>
      </c>
      <c r="E16" s="36">
        <f t="shared" ref="E16:E79" si="0">C16*D16</f>
        <v>142600</v>
      </c>
    </row>
    <row r="17" spans="2:5" ht="18.75" x14ac:dyDescent="0.25">
      <c r="B17" s="18" t="s">
        <v>74</v>
      </c>
      <c r="C17" s="28"/>
      <c r="D17" s="36"/>
      <c r="E17" s="36">
        <f t="shared" si="0"/>
        <v>0</v>
      </c>
    </row>
    <row r="18" spans="2:5" s="3" customFormat="1" ht="37.5" x14ac:dyDescent="0.25">
      <c r="B18" s="17" t="s">
        <v>36</v>
      </c>
      <c r="C18" s="30">
        <v>1</v>
      </c>
      <c r="D18" s="36">
        <v>50260</v>
      </c>
      <c r="E18" s="36">
        <f t="shared" si="0"/>
        <v>50260</v>
      </c>
    </row>
    <row r="19" spans="2:5" s="3" customFormat="1" ht="37.5" x14ac:dyDescent="0.25">
      <c r="B19" s="17" t="s">
        <v>37</v>
      </c>
      <c r="C19" s="30">
        <v>1</v>
      </c>
      <c r="D19" s="36">
        <v>51700</v>
      </c>
      <c r="E19" s="36">
        <f t="shared" si="0"/>
        <v>51700</v>
      </c>
    </row>
    <row r="20" spans="2:5" s="3" customFormat="1" ht="18.75" x14ac:dyDescent="0.25">
      <c r="B20" s="17" t="s">
        <v>63</v>
      </c>
      <c r="C20" s="30">
        <v>1</v>
      </c>
      <c r="D20" s="36">
        <v>238840</v>
      </c>
      <c r="E20" s="36">
        <f t="shared" si="0"/>
        <v>238840</v>
      </c>
    </row>
    <row r="21" spans="2:5" s="3" customFormat="1" ht="18.75" x14ac:dyDescent="0.25">
      <c r="B21" s="17" t="s">
        <v>27</v>
      </c>
      <c r="C21" s="30">
        <v>2</v>
      </c>
      <c r="D21" s="36">
        <v>184980</v>
      </c>
      <c r="E21" s="36">
        <f t="shared" si="0"/>
        <v>369960</v>
      </c>
    </row>
    <row r="22" spans="2:5" s="3" customFormat="1" ht="18.75" x14ac:dyDescent="0.25">
      <c r="B22" s="17" t="s">
        <v>28</v>
      </c>
      <c r="C22" s="30">
        <v>1</v>
      </c>
      <c r="D22" s="36">
        <v>148890</v>
      </c>
      <c r="E22" s="36">
        <f t="shared" si="0"/>
        <v>148890</v>
      </c>
    </row>
    <row r="23" spans="2:5" s="3" customFormat="1" ht="37.5" x14ac:dyDescent="0.25">
      <c r="B23" s="17" t="s">
        <v>81</v>
      </c>
      <c r="C23" s="30">
        <v>7</v>
      </c>
      <c r="D23" s="36">
        <v>58660</v>
      </c>
      <c r="E23" s="36">
        <f t="shared" si="0"/>
        <v>410620</v>
      </c>
    </row>
    <row r="24" spans="2:5" s="3" customFormat="1" ht="37.5" x14ac:dyDescent="0.25">
      <c r="B24" s="17" t="s">
        <v>83</v>
      </c>
      <c r="C24" s="30">
        <v>8</v>
      </c>
      <c r="D24" s="36">
        <v>77920</v>
      </c>
      <c r="E24" s="36">
        <f t="shared" si="0"/>
        <v>623360</v>
      </c>
    </row>
    <row r="25" spans="2:5" s="3" customFormat="1" ht="36.6" customHeight="1" x14ac:dyDescent="0.25">
      <c r="B25" s="17" t="s">
        <v>111</v>
      </c>
      <c r="C25" s="28">
        <v>7</v>
      </c>
      <c r="D25" s="36">
        <v>55200</v>
      </c>
      <c r="E25" s="36">
        <f t="shared" si="0"/>
        <v>386400</v>
      </c>
    </row>
    <row r="26" spans="2:5" s="3" customFormat="1" ht="33.6" customHeight="1" x14ac:dyDescent="0.25">
      <c r="B26" s="17" t="s">
        <v>82</v>
      </c>
      <c r="C26" s="30">
        <v>1</v>
      </c>
      <c r="D26" s="36">
        <v>451160</v>
      </c>
      <c r="E26" s="36">
        <f t="shared" si="0"/>
        <v>451160</v>
      </c>
    </row>
    <row r="27" spans="2:5" ht="18.75" x14ac:dyDescent="0.25">
      <c r="B27" s="22" t="s">
        <v>3</v>
      </c>
      <c r="C27" s="41"/>
      <c r="D27" s="36"/>
      <c r="E27" s="36">
        <f t="shared" si="0"/>
        <v>0</v>
      </c>
    </row>
    <row r="28" spans="2:5" s="24" customFormat="1" ht="18.75" x14ac:dyDescent="0.3">
      <c r="B28" s="17" t="s">
        <v>4</v>
      </c>
      <c r="C28" s="29">
        <v>1</v>
      </c>
      <c r="D28" s="36">
        <v>22770</v>
      </c>
      <c r="E28" s="36">
        <f t="shared" si="0"/>
        <v>22770</v>
      </c>
    </row>
    <row r="29" spans="2:5" ht="18.75" x14ac:dyDescent="0.3">
      <c r="B29" s="33" t="s">
        <v>115</v>
      </c>
      <c r="C29" s="29">
        <v>1</v>
      </c>
      <c r="D29" s="36">
        <v>5310</v>
      </c>
      <c r="E29" s="36">
        <f t="shared" si="0"/>
        <v>5310</v>
      </c>
    </row>
    <row r="30" spans="2:5" s="3" customFormat="1" ht="18.75" x14ac:dyDescent="0.3">
      <c r="B30" s="40" t="s">
        <v>116</v>
      </c>
      <c r="C30" s="29">
        <v>0</v>
      </c>
      <c r="D30" s="36">
        <v>301110</v>
      </c>
      <c r="E30" s="36">
        <f t="shared" si="0"/>
        <v>0</v>
      </c>
    </row>
    <row r="31" spans="2:5" s="3" customFormat="1" ht="18.75" x14ac:dyDescent="0.3">
      <c r="B31" s="17" t="s">
        <v>78</v>
      </c>
      <c r="C31" s="29">
        <v>1</v>
      </c>
      <c r="D31" s="36">
        <v>11810</v>
      </c>
      <c r="E31" s="36">
        <f t="shared" si="0"/>
        <v>11810</v>
      </c>
    </row>
    <row r="32" spans="2:5" s="3" customFormat="1" ht="37.5" x14ac:dyDescent="0.3">
      <c r="B32" s="33" t="s">
        <v>84</v>
      </c>
      <c r="C32" s="29">
        <v>0</v>
      </c>
      <c r="D32" s="36">
        <v>51440</v>
      </c>
      <c r="E32" s="36">
        <f t="shared" si="0"/>
        <v>0</v>
      </c>
    </row>
    <row r="33" spans="2:5" s="3" customFormat="1" ht="18.75" x14ac:dyDescent="0.3">
      <c r="B33" s="17" t="s">
        <v>5</v>
      </c>
      <c r="C33" s="29">
        <v>5</v>
      </c>
      <c r="D33" s="36">
        <v>1870</v>
      </c>
      <c r="E33" s="36">
        <f t="shared" si="0"/>
        <v>9350</v>
      </c>
    </row>
    <row r="34" spans="2:5" s="3" customFormat="1" ht="18.75" x14ac:dyDescent="0.3">
      <c r="B34" s="17" t="s">
        <v>29</v>
      </c>
      <c r="C34" s="29">
        <v>1</v>
      </c>
      <c r="D34" s="36">
        <v>15520</v>
      </c>
      <c r="E34" s="36">
        <f t="shared" si="0"/>
        <v>15520</v>
      </c>
    </row>
    <row r="35" spans="2:5" s="3" customFormat="1" ht="18.75" x14ac:dyDescent="0.3">
      <c r="B35" s="17" t="s">
        <v>12</v>
      </c>
      <c r="C35" s="29">
        <v>1</v>
      </c>
      <c r="D35" s="36">
        <v>8360</v>
      </c>
      <c r="E35" s="36">
        <f t="shared" si="0"/>
        <v>8360</v>
      </c>
    </row>
    <row r="36" spans="2:5" s="3" customFormat="1" ht="37.5" x14ac:dyDescent="0.3">
      <c r="B36" s="33" t="s">
        <v>88</v>
      </c>
      <c r="C36" s="29">
        <v>4</v>
      </c>
      <c r="D36" s="36">
        <v>17500</v>
      </c>
      <c r="E36" s="36">
        <f t="shared" si="0"/>
        <v>70000</v>
      </c>
    </row>
    <row r="37" spans="2:5" s="3" customFormat="1" ht="18.75" x14ac:dyDescent="0.3">
      <c r="B37" s="17" t="s">
        <v>117</v>
      </c>
      <c r="C37" s="29">
        <v>1</v>
      </c>
      <c r="D37" s="36">
        <v>98160</v>
      </c>
      <c r="E37" s="36">
        <f t="shared" si="0"/>
        <v>98160</v>
      </c>
    </row>
    <row r="38" spans="2:5" s="3" customFormat="1" ht="18.75" x14ac:dyDescent="0.3">
      <c r="B38" s="17" t="s">
        <v>11</v>
      </c>
      <c r="C38" s="29">
        <v>1</v>
      </c>
      <c r="D38" s="36">
        <v>111440</v>
      </c>
      <c r="E38" s="36">
        <f t="shared" si="0"/>
        <v>111440</v>
      </c>
    </row>
    <row r="39" spans="2:5" s="3" customFormat="1" ht="18.75" x14ac:dyDescent="0.3">
      <c r="B39" s="33" t="s">
        <v>85</v>
      </c>
      <c r="C39" s="29">
        <v>2</v>
      </c>
      <c r="D39" s="36">
        <v>45630</v>
      </c>
      <c r="E39" s="36">
        <f t="shared" si="0"/>
        <v>91260</v>
      </c>
    </row>
    <row r="40" spans="2:5" s="3" customFormat="1" ht="18.75" x14ac:dyDescent="0.3">
      <c r="B40" s="17" t="s">
        <v>79</v>
      </c>
      <c r="C40" s="29">
        <v>4</v>
      </c>
      <c r="D40" s="36">
        <v>1770</v>
      </c>
      <c r="E40" s="36">
        <f t="shared" si="0"/>
        <v>7080</v>
      </c>
    </row>
    <row r="41" spans="2:5" s="3" customFormat="1" ht="18.75" x14ac:dyDescent="0.3">
      <c r="B41" s="17" t="s">
        <v>64</v>
      </c>
      <c r="C41" s="29">
        <v>4</v>
      </c>
      <c r="D41" s="36">
        <v>350690</v>
      </c>
      <c r="E41" s="36">
        <f t="shared" si="0"/>
        <v>1402760</v>
      </c>
    </row>
    <row r="42" spans="2:5" s="3" customFormat="1" ht="18.75" x14ac:dyDescent="0.3">
      <c r="B42" s="33" t="s">
        <v>118</v>
      </c>
      <c r="C42" s="29">
        <v>0</v>
      </c>
      <c r="D42" s="36">
        <v>864420</v>
      </c>
      <c r="E42" s="36">
        <f t="shared" si="0"/>
        <v>0</v>
      </c>
    </row>
    <row r="43" spans="2:5" s="3" customFormat="1" ht="18.75" x14ac:dyDescent="0.3">
      <c r="B43" s="17" t="s">
        <v>13</v>
      </c>
      <c r="C43" s="29">
        <v>1</v>
      </c>
      <c r="D43" s="36">
        <v>828040</v>
      </c>
      <c r="E43" s="36">
        <f t="shared" si="0"/>
        <v>828040</v>
      </c>
    </row>
    <row r="44" spans="2:5" s="3" customFormat="1" ht="18.75" x14ac:dyDescent="0.3">
      <c r="B44" s="33" t="s">
        <v>89</v>
      </c>
      <c r="C44" s="29">
        <v>1</v>
      </c>
      <c r="D44" s="36">
        <v>169490</v>
      </c>
      <c r="E44" s="36">
        <f t="shared" si="0"/>
        <v>169490</v>
      </c>
    </row>
    <row r="45" spans="2:5" s="3" customFormat="1" ht="37.5" x14ac:dyDescent="0.3">
      <c r="B45" s="34" t="s">
        <v>112</v>
      </c>
      <c r="C45" s="29">
        <v>5</v>
      </c>
      <c r="D45" s="36">
        <v>60570</v>
      </c>
      <c r="E45" s="36">
        <f t="shared" si="0"/>
        <v>302850</v>
      </c>
    </row>
    <row r="46" spans="2:5" s="3" customFormat="1" ht="33.6" customHeight="1" x14ac:dyDescent="0.3">
      <c r="B46" s="34" t="s">
        <v>86</v>
      </c>
      <c r="C46" s="29">
        <v>5</v>
      </c>
      <c r="D46" s="36">
        <v>42790</v>
      </c>
      <c r="E46" s="36">
        <f t="shared" si="0"/>
        <v>213950</v>
      </c>
    </row>
    <row r="47" spans="2:5" s="3" customFormat="1" ht="18.75" x14ac:dyDescent="0.3">
      <c r="B47" s="17" t="s">
        <v>80</v>
      </c>
      <c r="C47" s="29">
        <v>6</v>
      </c>
      <c r="D47" s="36">
        <v>3390</v>
      </c>
      <c r="E47" s="36">
        <f t="shared" si="0"/>
        <v>20340</v>
      </c>
    </row>
    <row r="48" spans="2:5" s="3" customFormat="1" ht="18.75" x14ac:dyDescent="0.3">
      <c r="B48" s="17" t="s">
        <v>119</v>
      </c>
      <c r="C48" s="29">
        <v>1</v>
      </c>
      <c r="D48" s="36">
        <v>749320</v>
      </c>
      <c r="E48" s="36">
        <f t="shared" si="0"/>
        <v>749320</v>
      </c>
    </row>
    <row r="49" spans="2:5" s="3" customFormat="1" ht="18.75" x14ac:dyDescent="0.3">
      <c r="B49" s="17" t="s">
        <v>65</v>
      </c>
      <c r="C49" s="29">
        <v>0</v>
      </c>
      <c r="D49" s="42">
        <v>492300</v>
      </c>
      <c r="E49" s="36">
        <f t="shared" si="0"/>
        <v>0</v>
      </c>
    </row>
    <row r="50" spans="2:5" s="3" customFormat="1" ht="18.75" x14ac:dyDescent="0.3">
      <c r="B50" s="33" t="s">
        <v>120</v>
      </c>
      <c r="C50" s="29">
        <v>0</v>
      </c>
      <c r="D50" s="36">
        <v>209280</v>
      </c>
      <c r="E50" s="36">
        <f t="shared" si="0"/>
        <v>0</v>
      </c>
    </row>
    <row r="51" spans="2:5" s="3" customFormat="1" ht="18.75" x14ac:dyDescent="0.3">
      <c r="B51" s="33" t="s">
        <v>87</v>
      </c>
      <c r="C51" s="29">
        <v>2</v>
      </c>
      <c r="D51" s="42">
        <v>14000</v>
      </c>
      <c r="E51" s="36">
        <f t="shared" si="0"/>
        <v>28000</v>
      </c>
    </row>
    <row r="52" spans="2:5" ht="18.75" x14ac:dyDescent="0.25">
      <c r="B52" s="18" t="s">
        <v>30</v>
      </c>
      <c r="C52" s="41"/>
      <c r="D52" s="36"/>
      <c r="E52" s="36">
        <f t="shared" si="0"/>
        <v>0</v>
      </c>
    </row>
    <row r="53" spans="2:5" ht="18.75" x14ac:dyDescent="0.25">
      <c r="B53" s="16" t="s">
        <v>76</v>
      </c>
      <c r="C53" s="27">
        <v>0</v>
      </c>
      <c r="D53" s="36">
        <v>1307010</v>
      </c>
      <c r="E53" s="36">
        <f t="shared" si="0"/>
        <v>0</v>
      </c>
    </row>
    <row r="54" spans="2:5" ht="56.25" x14ac:dyDescent="0.25">
      <c r="B54" s="16" t="s">
        <v>77</v>
      </c>
      <c r="C54" s="27">
        <v>0</v>
      </c>
      <c r="D54" s="36">
        <v>307530</v>
      </c>
      <c r="E54" s="36">
        <f t="shared" si="0"/>
        <v>0</v>
      </c>
    </row>
    <row r="55" spans="2:5" ht="18.75" x14ac:dyDescent="0.25">
      <c r="B55" s="16" t="s">
        <v>90</v>
      </c>
      <c r="C55" s="7">
        <v>1</v>
      </c>
      <c r="D55" s="36">
        <v>501570</v>
      </c>
      <c r="E55" s="36">
        <f t="shared" si="0"/>
        <v>501570</v>
      </c>
    </row>
    <row r="56" spans="2:5" ht="18.75" x14ac:dyDescent="0.25">
      <c r="B56" s="33" t="s">
        <v>92</v>
      </c>
      <c r="C56" s="27">
        <v>1</v>
      </c>
      <c r="D56" s="36">
        <v>15200</v>
      </c>
      <c r="E56" s="36">
        <f t="shared" si="0"/>
        <v>15200</v>
      </c>
    </row>
    <row r="57" spans="2:5" ht="37.5" x14ac:dyDescent="0.25">
      <c r="B57" s="33" t="s">
        <v>93</v>
      </c>
      <c r="C57" s="27">
        <v>1</v>
      </c>
      <c r="D57" s="36">
        <v>202740</v>
      </c>
      <c r="E57" s="36">
        <f t="shared" si="0"/>
        <v>202740</v>
      </c>
    </row>
    <row r="58" spans="2:5" ht="18.75" x14ac:dyDescent="0.25">
      <c r="B58" s="33" t="s">
        <v>69</v>
      </c>
      <c r="C58" s="27">
        <v>1</v>
      </c>
      <c r="D58" s="36">
        <v>429770</v>
      </c>
      <c r="E58" s="36">
        <f t="shared" si="0"/>
        <v>429770</v>
      </c>
    </row>
    <row r="59" spans="2:5" ht="18.75" x14ac:dyDescent="0.25">
      <c r="B59" s="33" t="s">
        <v>94</v>
      </c>
      <c r="C59" s="27">
        <v>1</v>
      </c>
      <c r="D59" s="36">
        <v>446130</v>
      </c>
      <c r="E59" s="36">
        <f t="shared" si="0"/>
        <v>446130</v>
      </c>
    </row>
    <row r="60" spans="2:5" ht="37.5" x14ac:dyDescent="0.25">
      <c r="B60" s="33" t="s">
        <v>66</v>
      </c>
      <c r="C60" s="27">
        <v>1</v>
      </c>
      <c r="D60" s="36">
        <v>125940</v>
      </c>
      <c r="E60" s="36">
        <f t="shared" si="0"/>
        <v>125940</v>
      </c>
    </row>
    <row r="61" spans="2:5" ht="37.5" x14ac:dyDescent="0.25">
      <c r="B61" s="33" t="s">
        <v>32</v>
      </c>
      <c r="C61" s="27">
        <v>1</v>
      </c>
      <c r="D61" s="36">
        <v>46930</v>
      </c>
      <c r="E61" s="36">
        <f t="shared" si="0"/>
        <v>46930</v>
      </c>
    </row>
    <row r="62" spans="2:5" ht="17.45" customHeight="1" x14ac:dyDescent="0.25">
      <c r="B62" s="33" t="s">
        <v>107</v>
      </c>
      <c r="C62" s="27">
        <v>1</v>
      </c>
      <c r="D62" s="36">
        <v>357760</v>
      </c>
      <c r="E62" s="36">
        <f t="shared" si="0"/>
        <v>357760</v>
      </c>
    </row>
    <row r="63" spans="2:5" ht="18.75" x14ac:dyDescent="0.25">
      <c r="B63" s="33" t="s">
        <v>91</v>
      </c>
      <c r="C63" s="7">
        <v>4</v>
      </c>
      <c r="D63" s="36">
        <v>7120</v>
      </c>
      <c r="E63" s="36">
        <f t="shared" si="0"/>
        <v>28480</v>
      </c>
    </row>
    <row r="64" spans="2:5" ht="18.75" x14ac:dyDescent="0.25">
      <c r="B64" s="18" t="s">
        <v>33</v>
      </c>
      <c r="C64" s="26"/>
      <c r="D64" s="36"/>
      <c r="E64" s="36">
        <f t="shared" si="0"/>
        <v>0</v>
      </c>
    </row>
    <row r="65" spans="2:5" s="3" customFormat="1" ht="18.75" x14ac:dyDescent="0.25">
      <c r="B65" s="16" t="s">
        <v>38</v>
      </c>
      <c r="C65" s="28">
        <v>1</v>
      </c>
      <c r="D65" s="36">
        <v>28754</v>
      </c>
      <c r="E65" s="36">
        <f t="shared" si="0"/>
        <v>28754</v>
      </c>
    </row>
    <row r="66" spans="2:5" s="3" customFormat="1" ht="18.75" x14ac:dyDescent="0.25">
      <c r="B66" s="16" t="s">
        <v>45</v>
      </c>
      <c r="C66" s="28">
        <v>1</v>
      </c>
      <c r="D66" s="36">
        <v>12324</v>
      </c>
      <c r="E66" s="36">
        <f t="shared" si="0"/>
        <v>12324</v>
      </c>
    </row>
    <row r="67" spans="2:5" ht="18.75" x14ac:dyDescent="0.25">
      <c r="B67" s="16" t="s">
        <v>39</v>
      </c>
      <c r="C67" s="28">
        <v>1</v>
      </c>
      <c r="D67" s="36">
        <v>93656</v>
      </c>
      <c r="E67" s="36">
        <f t="shared" si="0"/>
        <v>93656</v>
      </c>
    </row>
    <row r="68" spans="2:5" ht="18.75" x14ac:dyDescent="0.25">
      <c r="B68" s="16" t="s">
        <v>40</v>
      </c>
      <c r="C68" s="28">
        <v>1</v>
      </c>
      <c r="D68" s="36">
        <v>188134</v>
      </c>
      <c r="E68" s="36">
        <f t="shared" si="0"/>
        <v>188134</v>
      </c>
    </row>
    <row r="69" spans="2:5" ht="18.75" x14ac:dyDescent="0.25">
      <c r="B69" s="16" t="s">
        <v>19</v>
      </c>
      <c r="C69" s="28">
        <v>1</v>
      </c>
      <c r="D69" s="36">
        <v>97764</v>
      </c>
      <c r="E69" s="36">
        <f t="shared" si="0"/>
        <v>97764</v>
      </c>
    </row>
    <row r="70" spans="2:5" ht="18.75" x14ac:dyDescent="0.25">
      <c r="B70" s="16" t="s">
        <v>41</v>
      </c>
      <c r="C70" s="28">
        <v>1</v>
      </c>
      <c r="D70" s="36">
        <v>89549</v>
      </c>
      <c r="E70" s="36">
        <f t="shared" si="0"/>
        <v>89549</v>
      </c>
    </row>
    <row r="71" spans="2:5" ht="18.75" x14ac:dyDescent="0.25">
      <c r="B71" s="16" t="s">
        <v>42</v>
      </c>
      <c r="C71" s="28">
        <v>1</v>
      </c>
      <c r="D71" s="36">
        <v>97764</v>
      </c>
      <c r="E71" s="36">
        <f t="shared" si="0"/>
        <v>97764</v>
      </c>
    </row>
    <row r="72" spans="2:5" ht="18.75" x14ac:dyDescent="0.25">
      <c r="B72" s="16" t="s">
        <v>43</v>
      </c>
      <c r="C72" s="28">
        <v>1</v>
      </c>
      <c r="D72" s="36">
        <v>114195</v>
      </c>
      <c r="E72" s="36">
        <f t="shared" si="0"/>
        <v>114195</v>
      </c>
    </row>
    <row r="73" spans="2:5" ht="37.5" x14ac:dyDescent="0.25">
      <c r="B73" s="16" t="s">
        <v>44</v>
      </c>
      <c r="C73" s="28">
        <v>1</v>
      </c>
      <c r="D73" s="36">
        <v>89549</v>
      </c>
      <c r="E73" s="36">
        <f t="shared" si="0"/>
        <v>89549</v>
      </c>
    </row>
    <row r="74" spans="2:5" ht="18.75" x14ac:dyDescent="0.25">
      <c r="B74" s="16" t="s">
        <v>46</v>
      </c>
      <c r="C74" s="28">
        <v>1</v>
      </c>
      <c r="D74" s="36">
        <v>81333</v>
      </c>
      <c r="E74" s="36">
        <f t="shared" si="0"/>
        <v>81333</v>
      </c>
    </row>
    <row r="75" spans="2:5" ht="18.75" x14ac:dyDescent="0.25">
      <c r="B75" s="16" t="s">
        <v>20</v>
      </c>
      <c r="C75" s="28">
        <v>1</v>
      </c>
      <c r="D75" s="36">
        <v>119124</v>
      </c>
      <c r="E75" s="36">
        <f t="shared" si="0"/>
        <v>119124</v>
      </c>
    </row>
    <row r="76" spans="2:5" ht="18.75" x14ac:dyDescent="0.25">
      <c r="B76" s="16" t="s">
        <v>47</v>
      </c>
      <c r="C76" s="28">
        <v>1</v>
      </c>
      <c r="D76" s="36">
        <v>89549</v>
      </c>
      <c r="E76" s="36">
        <f t="shared" si="0"/>
        <v>89549</v>
      </c>
    </row>
    <row r="77" spans="2:5" ht="18.75" x14ac:dyDescent="0.25">
      <c r="B77" s="16" t="s">
        <v>48</v>
      </c>
      <c r="C77" s="28">
        <v>1</v>
      </c>
      <c r="D77" s="36">
        <v>101872</v>
      </c>
      <c r="E77" s="36">
        <f t="shared" si="0"/>
        <v>101872</v>
      </c>
    </row>
    <row r="78" spans="2:5" ht="18.75" x14ac:dyDescent="0.25">
      <c r="B78" s="16" t="s">
        <v>21</v>
      </c>
      <c r="C78" s="28">
        <v>2</v>
      </c>
      <c r="D78" s="36">
        <v>64902</v>
      </c>
      <c r="E78" s="36">
        <f t="shared" si="0"/>
        <v>129804</v>
      </c>
    </row>
    <row r="79" spans="2:5" ht="18.75" x14ac:dyDescent="0.25">
      <c r="B79" s="16" t="s">
        <v>49</v>
      </c>
      <c r="C79" s="28">
        <v>1</v>
      </c>
      <c r="D79" s="36">
        <v>89549</v>
      </c>
      <c r="E79" s="36">
        <f t="shared" si="0"/>
        <v>89549</v>
      </c>
    </row>
    <row r="80" spans="2:5" ht="18.75" x14ac:dyDescent="0.25">
      <c r="B80" s="16" t="s">
        <v>72</v>
      </c>
      <c r="C80" s="28">
        <v>1</v>
      </c>
      <c r="D80" s="36">
        <v>15610</v>
      </c>
      <c r="E80" s="36">
        <f t="shared" ref="E80:E129" si="1">C80*D80</f>
        <v>15610</v>
      </c>
    </row>
    <row r="81" spans="2:5" ht="18.75" x14ac:dyDescent="0.25">
      <c r="B81" s="16" t="s">
        <v>22</v>
      </c>
      <c r="C81" s="28">
        <v>1</v>
      </c>
      <c r="D81" s="36">
        <v>7394</v>
      </c>
      <c r="E81" s="36">
        <f t="shared" si="1"/>
        <v>7394</v>
      </c>
    </row>
    <row r="82" spans="2:5" ht="18.75" x14ac:dyDescent="0.25">
      <c r="B82" s="16" t="s">
        <v>25</v>
      </c>
      <c r="C82" s="28">
        <v>1</v>
      </c>
      <c r="D82" s="36">
        <v>8216</v>
      </c>
      <c r="E82" s="36">
        <f t="shared" si="1"/>
        <v>8216</v>
      </c>
    </row>
    <row r="83" spans="2:5" ht="18.75" x14ac:dyDescent="0.25">
      <c r="B83" s="16" t="s">
        <v>23</v>
      </c>
      <c r="C83" s="28">
        <v>1</v>
      </c>
      <c r="D83" s="36">
        <v>12324</v>
      </c>
      <c r="E83" s="36">
        <f t="shared" si="1"/>
        <v>12324</v>
      </c>
    </row>
    <row r="84" spans="2:5" ht="18.75" x14ac:dyDescent="0.25">
      <c r="B84" s="16" t="s">
        <v>50</v>
      </c>
      <c r="C84" s="28">
        <v>1</v>
      </c>
      <c r="D84" s="36">
        <v>9037</v>
      </c>
      <c r="E84" s="36">
        <f t="shared" si="1"/>
        <v>9037</v>
      </c>
    </row>
    <row r="85" spans="2:5" ht="18.75" x14ac:dyDescent="0.25">
      <c r="B85" s="16" t="s">
        <v>51</v>
      </c>
      <c r="C85" s="28">
        <v>1</v>
      </c>
      <c r="D85" s="36">
        <v>12324</v>
      </c>
      <c r="E85" s="36">
        <f t="shared" si="1"/>
        <v>12324</v>
      </c>
    </row>
    <row r="86" spans="2:5" ht="18.75" x14ac:dyDescent="0.25">
      <c r="B86" s="16" t="s">
        <v>52</v>
      </c>
      <c r="C86" s="28">
        <v>1</v>
      </c>
      <c r="D86" s="36">
        <v>61616</v>
      </c>
      <c r="E86" s="36">
        <f t="shared" si="1"/>
        <v>61616</v>
      </c>
    </row>
    <row r="87" spans="2:5" ht="37.5" x14ac:dyDescent="0.25">
      <c r="B87" s="16" t="s">
        <v>53</v>
      </c>
      <c r="C87" s="28">
        <v>1</v>
      </c>
      <c r="D87" s="36">
        <v>56687</v>
      </c>
      <c r="E87" s="36">
        <f t="shared" si="1"/>
        <v>56687</v>
      </c>
    </row>
    <row r="88" spans="2:5" ht="18.75" x14ac:dyDescent="0.25">
      <c r="B88" s="16" t="s">
        <v>54</v>
      </c>
      <c r="C88" s="28">
        <v>1</v>
      </c>
      <c r="D88" s="36">
        <v>15610</v>
      </c>
      <c r="E88" s="36">
        <f t="shared" si="1"/>
        <v>15610</v>
      </c>
    </row>
    <row r="89" spans="2:5" ht="18.75" x14ac:dyDescent="0.25">
      <c r="B89" s="16" t="s">
        <v>55</v>
      </c>
      <c r="C89" s="28">
        <v>1</v>
      </c>
      <c r="D89" s="36">
        <v>28754</v>
      </c>
      <c r="E89" s="36">
        <f t="shared" si="1"/>
        <v>28754</v>
      </c>
    </row>
    <row r="90" spans="2:5" ht="18.75" x14ac:dyDescent="0.25">
      <c r="B90" s="16" t="s">
        <v>56</v>
      </c>
      <c r="C90" s="28">
        <v>1</v>
      </c>
      <c r="D90" s="36">
        <v>130626</v>
      </c>
      <c r="E90" s="36">
        <f t="shared" si="1"/>
        <v>130626</v>
      </c>
    </row>
    <row r="91" spans="2:5" ht="18.75" x14ac:dyDescent="0.25">
      <c r="B91" s="16" t="s">
        <v>57</v>
      </c>
      <c r="C91" s="28">
        <v>1</v>
      </c>
      <c r="D91" s="36">
        <v>20539</v>
      </c>
      <c r="E91" s="36">
        <f t="shared" si="1"/>
        <v>20539</v>
      </c>
    </row>
    <row r="92" spans="2:5" ht="18.75" x14ac:dyDescent="0.25">
      <c r="B92" s="33" t="s">
        <v>121</v>
      </c>
      <c r="C92" s="28">
        <v>0</v>
      </c>
      <c r="D92" s="36">
        <v>24647</v>
      </c>
      <c r="E92" s="36">
        <f t="shared" si="1"/>
        <v>0</v>
      </c>
    </row>
    <row r="93" spans="2:5" ht="18.75" x14ac:dyDescent="0.25">
      <c r="B93" s="16" t="s">
        <v>58</v>
      </c>
      <c r="C93" s="28">
        <v>1</v>
      </c>
      <c r="D93" s="36">
        <v>15610</v>
      </c>
      <c r="E93" s="36">
        <f t="shared" si="1"/>
        <v>15610</v>
      </c>
    </row>
    <row r="94" spans="2:5" ht="18.75" x14ac:dyDescent="0.25">
      <c r="B94" s="16" t="s">
        <v>59</v>
      </c>
      <c r="C94" s="28">
        <v>1</v>
      </c>
      <c r="D94" s="36">
        <v>73118</v>
      </c>
      <c r="E94" s="36">
        <f t="shared" si="1"/>
        <v>73118</v>
      </c>
    </row>
    <row r="95" spans="2:5" ht="18.75" x14ac:dyDescent="0.25">
      <c r="B95" s="17" t="s">
        <v>73</v>
      </c>
      <c r="C95" s="28">
        <v>1</v>
      </c>
      <c r="D95" s="36">
        <v>259300</v>
      </c>
      <c r="E95" s="36">
        <f t="shared" si="1"/>
        <v>259300</v>
      </c>
    </row>
    <row r="96" spans="2:5" ht="37.5" x14ac:dyDescent="0.25">
      <c r="B96" s="16" t="s">
        <v>24</v>
      </c>
      <c r="C96" s="28">
        <v>1</v>
      </c>
      <c r="D96" s="36">
        <v>23825</v>
      </c>
      <c r="E96" s="36">
        <f t="shared" si="1"/>
        <v>23825</v>
      </c>
    </row>
    <row r="97" spans="2:5" ht="18.75" x14ac:dyDescent="0.25">
      <c r="B97" s="16" t="s">
        <v>60</v>
      </c>
      <c r="C97" s="28">
        <v>1</v>
      </c>
      <c r="D97" s="36">
        <v>15610</v>
      </c>
      <c r="E97" s="36">
        <f t="shared" si="1"/>
        <v>15610</v>
      </c>
    </row>
    <row r="98" spans="2:5" ht="37.5" x14ac:dyDescent="0.25">
      <c r="B98" s="16" t="s">
        <v>61</v>
      </c>
      <c r="C98" s="27">
        <v>1</v>
      </c>
      <c r="D98" s="36">
        <v>63730</v>
      </c>
      <c r="E98" s="36">
        <f t="shared" si="1"/>
        <v>63730</v>
      </c>
    </row>
    <row r="99" spans="2:5" ht="18.75" x14ac:dyDescent="0.25">
      <c r="B99" s="22" t="s">
        <v>34</v>
      </c>
      <c r="C99" s="26"/>
      <c r="D99" s="36"/>
      <c r="E99" s="36">
        <f t="shared" si="1"/>
        <v>0</v>
      </c>
    </row>
    <row r="100" spans="2:5" ht="37.5" x14ac:dyDescent="0.25">
      <c r="B100" s="16" t="s">
        <v>35</v>
      </c>
      <c r="C100" s="7">
        <v>1</v>
      </c>
      <c r="D100" s="36">
        <v>417820</v>
      </c>
      <c r="E100" s="36">
        <f t="shared" si="1"/>
        <v>417820</v>
      </c>
    </row>
    <row r="101" spans="2:5" ht="18.75" x14ac:dyDescent="0.25">
      <c r="B101" s="16" t="s">
        <v>31</v>
      </c>
      <c r="C101" s="7">
        <v>1</v>
      </c>
      <c r="D101" s="36">
        <v>62300</v>
      </c>
      <c r="E101" s="36">
        <f t="shared" si="1"/>
        <v>62300</v>
      </c>
    </row>
    <row r="102" spans="2:5" ht="18.75" x14ac:dyDescent="0.25">
      <c r="B102" s="6" t="s">
        <v>95</v>
      </c>
      <c r="C102" s="7">
        <v>1</v>
      </c>
      <c r="D102" s="36">
        <v>550520</v>
      </c>
      <c r="E102" s="36">
        <f t="shared" si="1"/>
        <v>550520</v>
      </c>
    </row>
    <row r="103" spans="2:5" ht="37.5" x14ac:dyDescent="0.25">
      <c r="B103" s="22" t="s">
        <v>96</v>
      </c>
      <c r="C103" s="7"/>
      <c r="D103" s="36"/>
      <c r="E103" s="36">
        <f t="shared" si="1"/>
        <v>0</v>
      </c>
    </row>
    <row r="104" spans="2:5" ht="37.5" x14ac:dyDescent="0.25">
      <c r="B104" s="35" t="s">
        <v>109</v>
      </c>
      <c r="C104" s="7">
        <v>4</v>
      </c>
      <c r="D104" s="36">
        <v>235010</v>
      </c>
      <c r="E104" s="36">
        <f t="shared" si="1"/>
        <v>940040</v>
      </c>
    </row>
    <row r="105" spans="2:5" ht="18.75" x14ac:dyDescent="0.3">
      <c r="B105" s="35" t="s">
        <v>110</v>
      </c>
      <c r="C105" s="7">
        <v>0</v>
      </c>
      <c r="D105" s="42">
        <v>291130</v>
      </c>
      <c r="E105" s="36">
        <f t="shared" si="1"/>
        <v>0</v>
      </c>
    </row>
    <row r="106" spans="2:5" ht="18.75" x14ac:dyDescent="0.3">
      <c r="B106" s="16" t="s">
        <v>104</v>
      </c>
      <c r="C106" s="7">
        <v>0</v>
      </c>
      <c r="D106" s="42">
        <v>450230</v>
      </c>
      <c r="E106" s="36">
        <f t="shared" si="1"/>
        <v>0</v>
      </c>
    </row>
    <row r="107" spans="2:5" ht="37.5" x14ac:dyDescent="0.25">
      <c r="B107" s="33" t="s">
        <v>108</v>
      </c>
      <c r="C107" s="7">
        <v>4</v>
      </c>
      <c r="D107" s="36">
        <v>251270</v>
      </c>
      <c r="E107" s="36">
        <f t="shared" si="1"/>
        <v>1005080</v>
      </c>
    </row>
    <row r="108" spans="2:5" ht="18.75" x14ac:dyDescent="0.25">
      <c r="B108" s="23" t="s">
        <v>67</v>
      </c>
      <c r="C108" s="26"/>
      <c r="D108" s="36"/>
      <c r="E108" s="36">
        <f t="shared" si="1"/>
        <v>0</v>
      </c>
    </row>
    <row r="109" spans="2:5" ht="18.75" x14ac:dyDescent="0.25">
      <c r="B109" s="17" t="s">
        <v>68</v>
      </c>
      <c r="C109" s="7">
        <v>1</v>
      </c>
      <c r="D109" s="36">
        <v>23500</v>
      </c>
      <c r="E109" s="36">
        <f t="shared" si="1"/>
        <v>23500</v>
      </c>
    </row>
    <row r="110" spans="2:5" ht="37.5" x14ac:dyDescent="0.25">
      <c r="B110" s="17" t="s">
        <v>113</v>
      </c>
      <c r="C110" s="7">
        <v>1</v>
      </c>
      <c r="D110" s="36">
        <v>189540</v>
      </c>
      <c r="E110" s="36">
        <f t="shared" si="1"/>
        <v>189540</v>
      </c>
    </row>
    <row r="111" spans="2:5" ht="37.5" x14ac:dyDescent="0.25">
      <c r="B111" s="17" t="s">
        <v>114</v>
      </c>
      <c r="C111" s="7">
        <v>0</v>
      </c>
      <c r="D111" s="36">
        <v>189540</v>
      </c>
      <c r="E111" s="36">
        <f t="shared" si="1"/>
        <v>0</v>
      </c>
    </row>
    <row r="112" spans="2:5" ht="18.75" x14ac:dyDescent="0.25">
      <c r="B112" s="18" t="s">
        <v>6</v>
      </c>
      <c r="C112" s="26"/>
      <c r="D112" s="36"/>
      <c r="E112" s="36">
        <f t="shared" si="1"/>
        <v>0</v>
      </c>
    </row>
    <row r="113" spans="2:5" ht="18.75" x14ac:dyDescent="0.25">
      <c r="B113" s="17" t="s">
        <v>7</v>
      </c>
      <c r="C113" s="30">
        <v>1</v>
      </c>
      <c r="D113" s="36">
        <v>22780</v>
      </c>
      <c r="E113" s="36">
        <f t="shared" si="1"/>
        <v>22780</v>
      </c>
    </row>
    <row r="114" spans="2:5" ht="18.75" x14ac:dyDescent="0.3">
      <c r="B114" s="17" t="s">
        <v>14</v>
      </c>
      <c r="C114" s="28">
        <v>1</v>
      </c>
      <c r="D114" s="42">
        <v>2480</v>
      </c>
      <c r="E114" s="36">
        <f t="shared" si="1"/>
        <v>2480</v>
      </c>
    </row>
    <row r="115" spans="2:5" ht="18.75" x14ac:dyDescent="0.25">
      <c r="B115" s="20" t="s">
        <v>15</v>
      </c>
      <c r="C115" s="30">
        <v>3</v>
      </c>
      <c r="D115" s="36">
        <v>124</v>
      </c>
      <c r="E115" s="36">
        <f t="shared" si="1"/>
        <v>372</v>
      </c>
    </row>
    <row r="116" spans="2:5" ht="18.75" x14ac:dyDescent="0.3">
      <c r="B116" s="16" t="s">
        <v>10</v>
      </c>
      <c r="C116" s="30">
        <v>1</v>
      </c>
      <c r="D116" s="42">
        <v>1869</v>
      </c>
      <c r="E116" s="36">
        <f t="shared" si="1"/>
        <v>1869</v>
      </c>
    </row>
    <row r="117" spans="2:5" ht="18.75" x14ac:dyDescent="0.25">
      <c r="B117" s="33" t="s">
        <v>105</v>
      </c>
      <c r="C117" s="30">
        <v>3</v>
      </c>
      <c r="D117" s="36">
        <v>4993</v>
      </c>
      <c r="E117" s="36">
        <f t="shared" si="1"/>
        <v>14979</v>
      </c>
    </row>
    <row r="118" spans="2:5" ht="18.75" x14ac:dyDescent="0.25">
      <c r="B118" s="33" t="s">
        <v>106</v>
      </c>
      <c r="C118" s="30">
        <v>2</v>
      </c>
      <c r="D118" s="36">
        <v>9670</v>
      </c>
      <c r="E118" s="36">
        <f t="shared" si="1"/>
        <v>19340</v>
      </c>
    </row>
    <row r="119" spans="2:5" ht="18.75" x14ac:dyDescent="0.25">
      <c r="B119" s="33" t="s">
        <v>103</v>
      </c>
      <c r="C119" s="30">
        <v>5</v>
      </c>
      <c r="D119" s="36">
        <v>3060</v>
      </c>
      <c r="E119" s="36">
        <f t="shared" si="1"/>
        <v>15300</v>
      </c>
    </row>
    <row r="120" spans="2:5" ht="18.75" x14ac:dyDescent="0.25">
      <c r="B120" s="16" t="s">
        <v>16</v>
      </c>
      <c r="C120" s="30">
        <v>2</v>
      </c>
      <c r="D120" s="36">
        <v>240</v>
      </c>
      <c r="E120" s="36">
        <f t="shared" si="1"/>
        <v>480</v>
      </c>
    </row>
    <row r="121" spans="2:5" ht="18.75" x14ac:dyDescent="0.25">
      <c r="B121" s="10" t="s">
        <v>102</v>
      </c>
      <c r="C121" s="30">
        <v>3</v>
      </c>
      <c r="D121" s="36">
        <v>370</v>
      </c>
      <c r="E121" s="36">
        <f t="shared" si="1"/>
        <v>1110</v>
      </c>
    </row>
    <row r="122" spans="2:5" ht="18.75" x14ac:dyDescent="0.3">
      <c r="B122" s="19" t="s">
        <v>97</v>
      </c>
      <c r="C122" s="30">
        <v>15</v>
      </c>
      <c r="D122" s="36">
        <v>580</v>
      </c>
      <c r="E122" s="36">
        <f t="shared" si="1"/>
        <v>8700</v>
      </c>
    </row>
    <row r="123" spans="2:5" ht="18.75" x14ac:dyDescent="0.25">
      <c r="B123" s="20" t="s">
        <v>17</v>
      </c>
      <c r="C123" s="30">
        <v>15</v>
      </c>
      <c r="D123" s="36">
        <v>1430</v>
      </c>
      <c r="E123" s="36">
        <f t="shared" si="1"/>
        <v>21450</v>
      </c>
    </row>
    <row r="124" spans="2:5" ht="18.75" x14ac:dyDescent="0.25">
      <c r="B124" s="20" t="s">
        <v>18</v>
      </c>
      <c r="C124" s="30">
        <v>15</v>
      </c>
      <c r="D124" s="36">
        <v>7860</v>
      </c>
      <c r="E124" s="36">
        <f t="shared" si="1"/>
        <v>117900</v>
      </c>
    </row>
    <row r="125" spans="2:5" ht="18.75" x14ac:dyDescent="0.25">
      <c r="B125" s="23" t="s">
        <v>8</v>
      </c>
      <c r="C125" s="26"/>
      <c r="D125" s="36"/>
      <c r="E125" s="36">
        <f t="shared" si="1"/>
        <v>0</v>
      </c>
    </row>
    <row r="126" spans="2:5" ht="18.75" x14ac:dyDescent="0.25">
      <c r="B126" s="11" t="s">
        <v>26</v>
      </c>
      <c r="C126" s="27">
        <v>1</v>
      </c>
      <c r="D126" s="36">
        <v>113730</v>
      </c>
      <c r="E126" s="36">
        <f t="shared" si="1"/>
        <v>113730</v>
      </c>
    </row>
    <row r="127" spans="2:5" ht="18.75" x14ac:dyDescent="0.25">
      <c r="B127" s="11" t="s">
        <v>100</v>
      </c>
      <c r="C127" s="27">
        <v>1</v>
      </c>
      <c r="D127" s="36">
        <v>122550</v>
      </c>
      <c r="E127" s="36">
        <f t="shared" si="1"/>
        <v>122550</v>
      </c>
    </row>
    <row r="128" spans="2:5" ht="18.75" x14ac:dyDescent="0.25">
      <c r="B128" s="11" t="s">
        <v>101</v>
      </c>
      <c r="C128" s="27">
        <v>0</v>
      </c>
      <c r="D128" s="36">
        <v>2250</v>
      </c>
      <c r="E128" s="36">
        <f t="shared" si="1"/>
        <v>0</v>
      </c>
    </row>
    <row r="129" spans="1:5" ht="18.75" x14ac:dyDescent="0.25">
      <c r="B129" s="11" t="s">
        <v>9</v>
      </c>
      <c r="C129" s="27">
        <v>1</v>
      </c>
      <c r="D129" s="36">
        <v>157130</v>
      </c>
      <c r="E129" s="36">
        <f t="shared" si="1"/>
        <v>157130</v>
      </c>
    </row>
    <row r="130" spans="1:5" ht="18.75" x14ac:dyDescent="0.25">
      <c r="B130" s="12" t="s">
        <v>2</v>
      </c>
      <c r="C130" s="27"/>
      <c r="D130" s="36"/>
      <c r="E130" s="37">
        <f>SUM(E15:E129)</f>
        <v>15386830</v>
      </c>
    </row>
    <row r="131" spans="1:5" ht="18.75" x14ac:dyDescent="0.25">
      <c r="B131" s="13"/>
      <c r="C131" s="31"/>
      <c r="D131" s="14"/>
      <c r="E131" s="14"/>
    </row>
    <row r="132" spans="1:5" s="15" customFormat="1" ht="18.75" x14ac:dyDescent="0.2">
      <c r="B132" s="13"/>
      <c r="C132" s="31"/>
      <c r="D132" s="14"/>
      <c r="E132" s="14"/>
    </row>
    <row r="133" spans="1:5" ht="15.75" thickBot="1" x14ac:dyDescent="0.3"/>
    <row r="134" spans="1:5" s="3" customFormat="1" ht="27.95" customHeight="1" thickBot="1" x14ac:dyDescent="0.3">
      <c r="B134" s="47" t="s">
        <v>123</v>
      </c>
      <c r="C134" s="48"/>
      <c r="D134" s="48"/>
      <c r="E134" s="49"/>
    </row>
    <row r="135" spans="1:5" ht="15.75" x14ac:dyDescent="0.25">
      <c r="B135" s="9"/>
      <c r="C135" s="32"/>
      <c r="D135" s="3"/>
      <c r="E135" s="3"/>
    </row>
    <row r="136" spans="1:5" ht="15.75" x14ac:dyDescent="0.25">
      <c r="A136" s="50" t="s">
        <v>124</v>
      </c>
      <c r="B136" s="50"/>
      <c r="C136" s="50"/>
      <c r="D136" s="50"/>
      <c r="E136" s="50"/>
    </row>
  </sheetData>
  <sortState xmlns:xlrd2="http://schemas.microsoft.com/office/spreadsheetml/2017/richdata2" ref="A64:F67">
    <sortCondition ref="B64:B67"/>
  </sortState>
  <mergeCells count="4">
    <mergeCell ref="B12:E12"/>
    <mergeCell ref="B10:E10"/>
    <mergeCell ref="B134:E134"/>
    <mergeCell ref="A136:E136"/>
  </mergeCells>
  <pageMargins left="0.51181102362204722" right="0.39370078740157483" top="0.35433070866141736" bottom="0.35433070866141736" header="0.11811023622047245" footer="0.31496062992125984"/>
  <pageSetup paperSize="9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2023-02-06T11:02:22Z</cp:lastPrinted>
  <dcterms:created xsi:type="dcterms:W3CDTF">2018-12-15T12:25:48Z</dcterms:created>
  <dcterms:modified xsi:type="dcterms:W3CDTF">2026-04-16T08:11:06Z</dcterms:modified>
</cp:coreProperties>
</file>