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АРТ" sheetId="1" r:id="rId1"/>
  </sheets>
  <definedNames>
    <definedName name="_xlnm._FilterDatabase" localSheetId="0" hidden="1">АРТ!$B$11:$E$158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E150" i="1"/>
  <c r="E59" i="1"/>
  <c r="E61" i="1"/>
  <c r="E51" i="1"/>
  <c r="E52" i="1"/>
  <c r="E53" i="1"/>
  <c r="E45" i="1"/>
  <c r="E46" i="1"/>
  <c r="E42" i="1"/>
  <c r="E34" i="1"/>
  <c r="E26" i="1"/>
  <c r="E24" i="1"/>
  <c r="E19" i="1" l="1"/>
  <c r="E14" i="1"/>
  <c r="E13" i="1"/>
  <c r="E47" i="1" l="1"/>
  <c r="E48" i="1"/>
  <c r="E140" i="1" l="1"/>
  <c r="E149" i="1" l="1"/>
  <c r="E148" i="1"/>
  <c r="E147" i="1"/>
  <c r="E146" i="1"/>
  <c r="E145" i="1"/>
  <c r="E144" i="1"/>
  <c r="E143" i="1"/>
  <c r="E142" i="1"/>
  <c r="E152" i="1" l="1"/>
  <c r="E139" i="1" l="1"/>
  <c r="E138" i="1"/>
  <c r="E137" i="1"/>
  <c r="E111" i="1" l="1"/>
  <c r="E113" i="1"/>
  <c r="E112" i="1" l="1"/>
  <c r="E109" i="1" l="1"/>
  <c r="E60" i="1" l="1"/>
  <c r="E56" i="1" l="1"/>
  <c r="E105" i="1"/>
  <c r="E84" i="1" l="1"/>
  <c r="E97" i="1" l="1"/>
  <c r="E94" i="1"/>
  <c r="E69" i="1"/>
  <c r="E70" i="1"/>
  <c r="E92" i="1"/>
  <c r="E87" i="1"/>
  <c r="E86" i="1"/>
  <c r="E82" i="1"/>
  <c r="E81" i="1"/>
  <c r="E80" i="1"/>
  <c r="E79" i="1"/>
  <c r="E78" i="1"/>
  <c r="E77" i="1"/>
  <c r="E76" i="1"/>
  <c r="E75" i="1"/>
  <c r="E74" i="1"/>
  <c r="E67" i="1"/>
  <c r="E131" i="1" l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04" i="1"/>
  <c r="E103" i="1"/>
  <c r="E102" i="1"/>
  <c r="E98" i="1"/>
  <c r="E96" i="1"/>
  <c r="E95" i="1"/>
  <c r="E93" i="1"/>
  <c r="E89" i="1"/>
  <c r="E88" i="1"/>
  <c r="E65" i="1"/>
  <c r="E64" i="1"/>
  <c r="E57" i="1"/>
  <c r="E55" i="1"/>
  <c r="E63" i="1"/>
  <c r="E62" i="1"/>
  <c r="E58" i="1"/>
  <c r="E107" i="1"/>
  <c r="E106" i="1"/>
  <c r="E101" i="1"/>
  <c r="E100" i="1"/>
  <c r="E99" i="1"/>
  <c r="E85" i="1"/>
  <c r="E91" i="1"/>
  <c r="E90" i="1"/>
  <c r="E83" i="1"/>
  <c r="E68" i="1"/>
  <c r="E30" i="1"/>
  <c r="E27" i="1"/>
  <c r="E20" i="1"/>
  <c r="E50" i="1" l="1"/>
  <c r="E49" i="1"/>
  <c r="E44" i="1"/>
  <c r="E43" i="1"/>
  <c r="E41" i="1" l="1"/>
  <c r="E40" i="1"/>
  <c r="E39" i="1"/>
  <c r="E38" i="1"/>
  <c r="E37" i="1"/>
  <c r="E36" i="1"/>
  <c r="E35" i="1"/>
  <c r="E33" i="1"/>
  <c r="E32" i="1"/>
  <c r="E28" i="1" l="1"/>
  <c r="E29" i="1" l="1"/>
  <c r="E16" i="1"/>
  <c r="E25" i="1"/>
  <c r="E23" i="1" l="1"/>
  <c r="E22" i="1" l="1"/>
  <c r="E21" i="1" l="1"/>
  <c r="E18" i="1" l="1"/>
  <c r="E17" i="1"/>
  <c r="E71" i="1" l="1"/>
  <c r="E157" i="1" l="1"/>
  <c r="E156" i="1"/>
  <c r="E155" i="1"/>
  <c r="E73" i="1" l="1"/>
  <c r="E72" i="1"/>
  <c r="E135" i="1" l="1"/>
  <c r="E134" i="1"/>
  <c r="E133" i="1" l="1"/>
  <c r="E110" i="1" l="1"/>
  <c r="E114" i="1" l="1"/>
  <c r="E158" i="1" s="1"/>
</calcChain>
</file>

<file path=xl/sharedStrings.xml><?xml version="1.0" encoding="utf-8"?>
<sst xmlns="http://schemas.openxmlformats.org/spreadsheetml/2006/main" count="153" uniqueCount="153">
  <si>
    <t>Наименование</t>
  </si>
  <si>
    <t xml:space="preserve">Кол-во </t>
  </si>
  <si>
    <t>ИТОГО СУММА:</t>
  </si>
  <si>
    <t>Технические средства обучения</t>
  </si>
  <si>
    <t xml:space="preserve">Web-камера </t>
  </si>
  <si>
    <t>Коврик для мыши</t>
  </si>
  <si>
    <t>Комплект монтажных материалов</t>
  </si>
  <si>
    <t xml:space="preserve">Панель интерактивная 65" </t>
  </si>
  <si>
    <t>Сетевой фильтр 5 розеток, 5м, White</t>
  </si>
  <si>
    <t>Дополнительное оборудование</t>
  </si>
  <si>
    <t>Аптечка с принадлежностями</t>
  </si>
  <si>
    <t>Монтажные работы</t>
  </si>
  <si>
    <t>Установка, подключение, проверка ТСО</t>
  </si>
  <si>
    <t>Корзина для мусора</t>
  </si>
  <si>
    <t>Мольберт сборный металлический в сумке</t>
  </si>
  <si>
    <t>Оборудование</t>
  </si>
  <si>
    <t xml:space="preserve">Инструменты и принадлежности  </t>
  </si>
  <si>
    <t>Демонстрационные пособия</t>
  </si>
  <si>
    <t>Декоративно-художественные изделия</t>
  </si>
  <si>
    <t>Стол для натюрмортов складной</t>
  </si>
  <si>
    <t xml:space="preserve">Набор из 5 классных чертежных инструментов </t>
  </si>
  <si>
    <t>Набор муляжей фруктов и овощей</t>
  </si>
  <si>
    <t>Холст грунтованный на оргалите 25х16см</t>
  </si>
  <si>
    <t>Холст грунтованный на картоне 30х40см</t>
  </si>
  <si>
    <t>Холст грунтованный на картоне 40х50см</t>
  </si>
  <si>
    <t>Краски гуашевые белые 220мл</t>
  </si>
  <si>
    <t>Комплект драпировок 3 вида х 1,5м</t>
  </si>
  <si>
    <t xml:space="preserve">Набор изделий декоративно-прикладного искусства </t>
  </si>
  <si>
    <t>Шкаф трехсекционный</t>
  </si>
  <si>
    <t>Гипс Ваза</t>
  </si>
  <si>
    <t>Гипс Конус</t>
  </si>
  <si>
    <t>Гипс Куб 15 см</t>
  </si>
  <si>
    <t>Гипс Пирамида 6 - гранная</t>
  </si>
  <si>
    <t>Гипс Призма 6 - гранная</t>
  </si>
  <si>
    <t>Гипс Цилиндр</t>
  </si>
  <si>
    <t>Гипс Череп анатомический</t>
  </si>
  <si>
    <t>Гипс Ухо Давида правое</t>
  </si>
  <si>
    <t>Гипс Нос Давида</t>
  </si>
  <si>
    <t>Гипс Губы Давида</t>
  </si>
  <si>
    <t>Гипс Глаз Давида правый</t>
  </si>
  <si>
    <t>Гипс Обрубовка головы по Гудону</t>
  </si>
  <si>
    <t>Набор национальных изделий</t>
  </si>
  <si>
    <t xml:space="preserve">Набор керамических изделий </t>
  </si>
  <si>
    <t xml:space="preserve">Репродукции в комплекте 26шт Из собрания государственного Эрмитажа </t>
  </si>
  <si>
    <t xml:space="preserve">Стол для черчения и рисования 1-местный (гр.5,6)      </t>
  </si>
  <si>
    <t>МФУ А-4 лазерное ч/б</t>
  </si>
  <si>
    <t>Этажерка модульная низкая напольная</t>
  </si>
  <si>
    <t>Шкаф модульный высокий пристенный</t>
  </si>
  <si>
    <t xml:space="preserve">Стол линейный с приставной тумбой </t>
  </si>
  <si>
    <t>Стол национальный круглый</t>
  </si>
  <si>
    <t xml:space="preserve">Краски акварельные в наборе 24 цвета </t>
  </si>
  <si>
    <t>Краски акриловые в наборе 6 цветов</t>
  </si>
  <si>
    <t>Краски масляные в наборе 12 цветов</t>
  </si>
  <si>
    <t xml:space="preserve">Краски пастельные в наборе 12 цветов </t>
  </si>
  <si>
    <t xml:space="preserve">Кисть колонок живописная круглая </t>
  </si>
  <si>
    <t xml:space="preserve">Кисть белка художественная круглая </t>
  </si>
  <si>
    <t>Гипс Шар 20 см</t>
  </si>
  <si>
    <t xml:space="preserve">Магниты для маркерной доски 12шт d.30 </t>
  </si>
  <si>
    <t>Оформление</t>
  </si>
  <si>
    <t>Стол модульный трехсторонний 3-местный регулируемый (гр.4-6)</t>
  </si>
  <si>
    <t>Микрофонно-телефонная гарнитура</t>
  </si>
  <si>
    <t xml:space="preserve">Панель интерактивная 75" </t>
  </si>
  <si>
    <t xml:space="preserve">Кисть щетина живописная плоская </t>
  </si>
  <si>
    <t>Элементы стены юрты</t>
  </si>
  <si>
    <t>Акустическая система 2.0 5Вт</t>
  </si>
  <si>
    <t xml:space="preserve">Клавиатура+мышь беспроводные </t>
  </si>
  <si>
    <t>Губка для маркерной доски</t>
  </si>
  <si>
    <t xml:space="preserve">Маркер по доске </t>
  </si>
  <si>
    <t>Папка для акварели А3 20 листов</t>
  </si>
  <si>
    <t>Папка для акварели А4 20 листов</t>
  </si>
  <si>
    <t xml:space="preserve">Набор геометрических фигур демонстрационный (5 штук) </t>
  </si>
  <si>
    <t>Таблицы Декоративно-прикладное искусство 6 таблиц</t>
  </si>
  <si>
    <t>Таблицы Введение в цветоведение 16 таблиц</t>
  </si>
  <si>
    <t>Таблицы Всемирная живопись 25 таблиц</t>
  </si>
  <si>
    <t>Гербарий Культурные растения</t>
  </si>
  <si>
    <t xml:space="preserve">Краски гуашевые в наборе 16 цветов </t>
  </si>
  <si>
    <t>Решетка настенная реечная 1,37*2м</t>
  </si>
  <si>
    <t>Маршрутизатор</t>
  </si>
  <si>
    <t xml:space="preserve">Системный блок i3, без ПО </t>
  </si>
  <si>
    <t>Иглы для валяния 5шт</t>
  </si>
  <si>
    <t>Набор держателей игл</t>
  </si>
  <si>
    <t>Подложка для валяния</t>
  </si>
  <si>
    <t>Приспособление для валяния шариков</t>
  </si>
  <si>
    <t>Ножницы закройные</t>
  </si>
  <si>
    <t>Устройство для фильцевания</t>
  </si>
  <si>
    <t>Фетр ассорти жесткий в наборе</t>
  </si>
  <si>
    <t>Фетр ассорти мягкий в наборе</t>
  </si>
  <si>
    <t>Шерсть для валяния мериносовая 50гр разных цветов</t>
  </si>
  <si>
    <t>Щетка подушка малая для фильцевания</t>
  </si>
  <si>
    <t>Подставка для рисунков напольная</t>
  </si>
  <si>
    <t>Стол скульптора (бук, фанера)</t>
  </si>
  <si>
    <t>Мольберт Лира</t>
  </si>
  <si>
    <t>Картон грунтованный акрил 2мм 20х30см</t>
  </si>
  <si>
    <t>Картон грунтованный эмульсия для пастельной живописи 2,0 мм 35х50см</t>
  </si>
  <si>
    <t>Пастель 30цв. в картонной коробке</t>
  </si>
  <si>
    <t>Пластилин скульптурный 1кг</t>
  </si>
  <si>
    <t>Сангина темная 5шт. в блистере</t>
  </si>
  <si>
    <t>Соус ассорти 10 цв. в картонной коробке</t>
  </si>
  <si>
    <t>Соус белый 10 шт. в картонной коробке</t>
  </si>
  <si>
    <t>Уголь прессованный 10шт карт.коробка</t>
  </si>
  <si>
    <t>Гипс Бюст Давид. Микеланджело</t>
  </si>
  <si>
    <t>Гипс Орнамент Ветка лавра</t>
  </si>
  <si>
    <t>Гипс Орнамент Кувшинка</t>
  </si>
  <si>
    <t>Гипс Орнамент Трилистник</t>
  </si>
  <si>
    <t>Ватман</t>
  </si>
  <si>
    <t>Клей ПВА 85гр</t>
  </si>
  <si>
    <t>Клей-карандаш 25 грамм</t>
  </si>
  <si>
    <t xml:space="preserve">Краски акварельные в наборе 12 цв кюветы 2,5мл </t>
  </si>
  <si>
    <t>Скотч малярный 40мм</t>
  </si>
  <si>
    <t>Суперклей 3гр</t>
  </si>
  <si>
    <t xml:space="preserve">Холст для рисования на подрамнике </t>
  </si>
  <si>
    <t xml:space="preserve">Светодиодная панель </t>
  </si>
  <si>
    <t>Стойка для светодиодной панели</t>
  </si>
  <si>
    <t>ПО Office LTSC Standard 2021 (постоянный ключ)</t>
  </si>
  <si>
    <t>Цена , тенге</t>
  </si>
  <si>
    <t>Сумма, тенге</t>
  </si>
  <si>
    <t>Мебель для кабинета</t>
  </si>
  <si>
    <t xml:space="preserve">Доставка оборудования </t>
  </si>
  <si>
    <t xml:space="preserve">Кресло сетчатая спинка синяя на роликах с подлокотниками </t>
  </si>
  <si>
    <t xml:space="preserve">Стул полипропилен </t>
  </si>
  <si>
    <t xml:space="preserve">Тележка пластиковая с 4 лотками </t>
  </si>
  <si>
    <t xml:space="preserve">Лоток пластиковый 312*427*75 </t>
  </si>
  <si>
    <t xml:space="preserve">Лоток пластиковый 312*430*225 </t>
  </si>
  <si>
    <t xml:space="preserve">Крышка для лотков </t>
  </si>
  <si>
    <t xml:space="preserve">Набор геометрических фигур с развертками   8х2шт 7см цветные  </t>
  </si>
  <si>
    <t xml:space="preserve">Набор геометрических фигур 10шт 15см прозрачные </t>
  </si>
  <si>
    <t>Ящик этюдный без ножек береза 305x415x85мм</t>
  </si>
  <si>
    <t>Ящик этюдный береза 00x520x85мм</t>
  </si>
  <si>
    <t xml:space="preserve">Мольберт Хлопушка деревянный </t>
  </si>
  <si>
    <t>Электронные издания</t>
  </si>
  <si>
    <t>Стул полипропилен изогнутые металл.ножки</t>
  </si>
  <si>
    <t>Шкаф для одежды</t>
  </si>
  <si>
    <t xml:space="preserve">Встраиваемый компьютер i5 </t>
  </si>
  <si>
    <t>Монитор 27" белый/серебро</t>
  </si>
  <si>
    <t>МФУ А-4 струйное цветное</t>
  </si>
  <si>
    <t>ПО Win Pro 11 Upgrade</t>
  </si>
  <si>
    <t>ПО Adobe Creative Cloud на 1 ПК</t>
  </si>
  <si>
    <t>CorelDRAW Graphics Suite на 365 дней (для одного пользователя)</t>
  </si>
  <si>
    <t>Стойка для панели регулируемая 50-86" черная</t>
  </si>
  <si>
    <t>Фотобумага А4 50 листов</t>
  </si>
  <si>
    <t>Чернила для МФУ А-4</t>
  </si>
  <si>
    <t>Стол для рисования песком 40х30х7см с подсветкой</t>
  </si>
  <si>
    <t>Мел белый школьный</t>
  </si>
  <si>
    <t>Ковер кв.м.</t>
  </si>
  <si>
    <t>ПО Science Learning Art&amp;Technology</t>
  </si>
  <si>
    <t>ПО Science Learning Interactive display&amp; Classroom Technology</t>
  </si>
  <si>
    <t>ART-СТУДИЯ / КАБИНЕТ ВИЗУАЛЬНОГО ИСКУССТВА</t>
  </si>
  <si>
    <t>Печатные пособия</t>
  </si>
  <si>
    <t>Затраты по доставке и монтажу</t>
  </si>
  <si>
    <t>Штора римская</t>
  </si>
  <si>
    <t xml:space="preserve">Рейсшина 30см </t>
  </si>
  <si>
    <t>Доска Россия мел+маркер передвижная 120x100см полимерная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</si>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</sst>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7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ahoma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5">
    <xf numFmtId="0" fontId="0" fillId="0" borderId="0"/>
    <xf numFmtId="0" fontId="7" fillId="0" borderId="0"/>
    <xf numFmtId="0" fontId="8" fillId="0" borderId="0">
      <alignment horizontal="left"/>
    </xf>
    <xf numFmtId="0" fontId="7" fillId="0" borderId="0"/>
    <xf numFmtId="0" fontId="9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6" fillId="0" borderId="0" xfId="0" applyNumberFormat="1" applyFont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164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4" applyFill="1"/>
    <xf numFmtId="0" fontId="10" fillId="0" borderId="1" xfId="0" applyFont="1" applyBorder="1" applyAlignment="1">
      <alignment horizontal="left"/>
    </xf>
    <xf numFmtId="0" fontId="12" fillId="0" borderId="1" xfId="2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5">
    <cellStyle name="Гиперссылка" xfId="4" builtinId="8"/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1"/>
  <sheetViews>
    <sheetView tabSelected="1" topLeftCell="A148" zoomScaleNormal="100" workbookViewId="0">
      <selection activeCell="I159" sqref="I159"/>
    </sheetView>
  </sheetViews>
  <sheetFormatPr defaultColWidth="9.140625" defaultRowHeight="15" x14ac:dyDescent="0.25"/>
  <cols>
    <col min="1" max="1" width="9.140625" style="1"/>
    <col min="2" max="2" width="52.85546875" style="1" customWidth="1"/>
    <col min="3" max="3" width="8.42578125" style="36" customWidth="1"/>
    <col min="4" max="4" width="17.140625" style="3" customWidth="1"/>
    <col min="5" max="5" width="18.140625" style="3" bestFit="1" customWidth="1"/>
    <col min="6" max="16384" width="9.140625" style="1"/>
  </cols>
  <sheetData>
    <row r="1" spans="2:6" ht="22.5" customHeight="1" x14ac:dyDescent="0.3">
      <c r="B1" s="26"/>
      <c r="C1" s="30"/>
      <c r="D1" s="4"/>
      <c r="E1" s="4"/>
    </row>
    <row r="2" spans="2:6" ht="18.75" customHeight="1" x14ac:dyDescent="0.3">
      <c r="B2" s="26"/>
      <c r="C2" s="30"/>
      <c r="D2" s="8"/>
      <c r="E2" s="7"/>
    </row>
    <row r="3" spans="2:6" ht="18.75" customHeight="1" x14ac:dyDescent="0.3">
      <c r="B3" s="23"/>
      <c r="C3" s="30"/>
      <c r="D3" s="8"/>
      <c r="E3" s="7"/>
    </row>
    <row r="4" spans="2:6" ht="18.75" customHeight="1" x14ac:dyDescent="0.3">
      <c r="B4" s="23"/>
      <c r="C4" s="30"/>
      <c r="D4" s="8"/>
      <c r="E4" s="7"/>
    </row>
    <row r="5" spans="2:6" ht="18.75" customHeight="1" x14ac:dyDescent="0.3">
      <c r="B5" s="23"/>
      <c r="C5" s="30"/>
      <c r="D5" s="8"/>
      <c r="E5" s="7"/>
    </row>
    <row r="6" spans="2:6" ht="18.75" customHeight="1" x14ac:dyDescent="0.3">
      <c r="B6" s="23"/>
      <c r="C6" s="30"/>
      <c r="D6" s="8"/>
      <c r="E6" s="7"/>
    </row>
    <row r="7" spans="2:6" ht="18.75" customHeight="1" x14ac:dyDescent="0.3">
      <c r="B7" s="23"/>
      <c r="C7" s="30"/>
      <c r="D7" s="8"/>
      <c r="E7" s="7"/>
    </row>
    <row r="8" spans="2:6" ht="18.75" customHeight="1" x14ac:dyDescent="0.25">
      <c r="B8" s="45"/>
      <c r="C8" s="45"/>
      <c r="D8" s="45"/>
      <c r="E8" s="45"/>
    </row>
    <row r="9" spans="2:6" ht="18.75" customHeight="1" x14ac:dyDescent="0.3">
      <c r="B9" s="23"/>
      <c r="C9" s="30"/>
      <c r="D9" s="8"/>
      <c r="E9" s="7"/>
    </row>
    <row r="10" spans="2:6" ht="20.25" x14ac:dyDescent="0.3">
      <c r="B10" s="42" t="s">
        <v>146</v>
      </c>
      <c r="C10" s="43"/>
      <c r="D10" s="43"/>
      <c r="E10" s="44"/>
    </row>
    <row r="11" spans="2:6" s="2" customFormat="1" ht="36.75" customHeight="1" x14ac:dyDescent="0.25">
      <c r="B11" s="24" t="s">
        <v>0</v>
      </c>
      <c r="C11" s="27" t="s">
        <v>1</v>
      </c>
      <c r="D11" s="25" t="s">
        <v>114</v>
      </c>
      <c r="E11" s="25" t="s">
        <v>115</v>
      </c>
      <c r="F11" s="1"/>
    </row>
    <row r="12" spans="2:6" s="2" customFormat="1" ht="18.75" x14ac:dyDescent="0.25">
      <c r="B12" s="28" t="s">
        <v>129</v>
      </c>
      <c r="C12" s="31"/>
      <c r="D12" s="25"/>
      <c r="E12" s="25"/>
      <c r="F12" s="1"/>
    </row>
    <row r="13" spans="2:6" s="2" customFormat="1" ht="18.75" x14ac:dyDescent="0.25">
      <c r="B13" s="11" t="s">
        <v>144</v>
      </c>
      <c r="C13" s="32">
        <v>1</v>
      </c>
      <c r="D13" s="13">
        <v>72600</v>
      </c>
      <c r="E13" s="13">
        <f>C13*D13</f>
        <v>72600</v>
      </c>
      <c r="F13" s="1"/>
    </row>
    <row r="14" spans="2:6" s="2" customFormat="1" ht="37.5" x14ac:dyDescent="0.25">
      <c r="B14" s="11" t="s">
        <v>145</v>
      </c>
      <c r="C14" s="32">
        <v>1</v>
      </c>
      <c r="D14" s="13">
        <v>58500</v>
      </c>
      <c r="E14" s="13">
        <f>C14*D14</f>
        <v>58500</v>
      </c>
      <c r="F14" s="1"/>
    </row>
    <row r="15" spans="2:6" ht="19.899999999999999" customHeight="1" x14ac:dyDescent="0.25">
      <c r="B15" s="28" t="s">
        <v>116</v>
      </c>
      <c r="C15" s="31"/>
      <c r="D15" s="37"/>
      <c r="E15" s="37"/>
    </row>
    <row r="16" spans="2:6" s="14" customFormat="1" ht="37.5" x14ac:dyDescent="0.25">
      <c r="B16" s="41" t="s">
        <v>151</v>
      </c>
      <c r="C16" s="24">
        <v>1</v>
      </c>
      <c r="D16" s="13">
        <v>147000</v>
      </c>
      <c r="E16" s="13">
        <f t="shared" ref="E16:E30" si="0">C16*D16</f>
        <v>147000</v>
      </c>
    </row>
    <row r="17" spans="2:7" s="14" customFormat="1" ht="37.5" x14ac:dyDescent="0.25">
      <c r="B17" s="21" t="s">
        <v>118</v>
      </c>
      <c r="C17" s="33">
        <v>1</v>
      </c>
      <c r="D17" s="13">
        <v>75900</v>
      </c>
      <c r="E17" s="37">
        <f t="shared" si="0"/>
        <v>75900</v>
      </c>
    </row>
    <row r="18" spans="2:7" s="12" customFormat="1" ht="18.75" x14ac:dyDescent="0.25">
      <c r="B18" s="9" t="s">
        <v>76</v>
      </c>
      <c r="C18" s="24">
        <v>1</v>
      </c>
      <c r="D18" s="13">
        <v>122500</v>
      </c>
      <c r="E18" s="37">
        <f t="shared" si="0"/>
        <v>122500</v>
      </c>
      <c r="F18" s="14"/>
    </row>
    <row r="19" spans="2:7" s="12" customFormat="1" ht="37.5" x14ac:dyDescent="0.25">
      <c r="B19" s="9" t="s">
        <v>59</v>
      </c>
      <c r="C19" s="24">
        <v>4</v>
      </c>
      <c r="D19" s="13">
        <v>133500</v>
      </c>
      <c r="E19" s="37">
        <f t="shared" si="0"/>
        <v>534000</v>
      </c>
      <c r="F19" s="14"/>
    </row>
    <row r="20" spans="2:7" s="12" customFormat="1" ht="37.5" x14ac:dyDescent="0.25">
      <c r="B20" s="11" t="s">
        <v>44</v>
      </c>
      <c r="C20" s="33">
        <v>6</v>
      </c>
      <c r="D20" s="13">
        <v>53900</v>
      </c>
      <c r="E20" s="37">
        <f t="shared" si="0"/>
        <v>323400</v>
      </c>
      <c r="F20" s="14"/>
      <c r="G20" s="14"/>
    </row>
    <row r="21" spans="2:7" s="14" customFormat="1" ht="18.75" x14ac:dyDescent="0.25">
      <c r="B21" s="9" t="s">
        <v>48</v>
      </c>
      <c r="C21" s="24">
        <v>1</v>
      </c>
      <c r="D21" s="13">
        <v>161500</v>
      </c>
      <c r="E21" s="37">
        <f t="shared" si="0"/>
        <v>161500</v>
      </c>
      <c r="G21" s="12"/>
    </row>
    <row r="22" spans="2:7" s="14" customFormat="1" ht="18.75" x14ac:dyDescent="0.25">
      <c r="B22" s="21" t="s">
        <v>49</v>
      </c>
      <c r="C22" s="33">
        <v>1</v>
      </c>
      <c r="D22" s="13">
        <v>113300</v>
      </c>
      <c r="E22" s="37">
        <f t="shared" si="0"/>
        <v>113300</v>
      </c>
    </row>
    <row r="23" spans="2:7" s="12" customFormat="1" ht="18.75" x14ac:dyDescent="0.25">
      <c r="B23" s="11" t="s">
        <v>119</v>
      </c>
      <c r="C23" s="32">
        <v>6</v>
      </c>
      <c r="D23" s="37">
        <v>41020</v>
      </c>
      <c r="E23" s="37">
        <f t="shared" si="0"/>
        <v>246120</v>
      </c>
    </row>
    <row r="24" spans="2:7" s="12" customFormat="1" ht="33.75" customHeight="1" x14ac:dyDescent="0.25">
      <c r="B24" s="11" t="s">
        <v>130</v>
      </c>
      <c r="C24" s="32">
        <v>12</v>
      </c>
      <c r="D24" s="37">
        <v>49090</v>
      </c>
      <c r="E24" s="37">
        <f t="shared" si="0"/>
        <v>589080</v>
      </c>
    </row>
    <row r="25" spans="2:7" s="12" customFormat="1" ht="18.75" x14ac:dyDescent="0.25">
      <c r="B25" s="11" t="s">
        <v>120</v>
      </c>
      <c r="C25" s="32">
        <v>4</v>
      </c>
      <c r="D25" s="37">
        <v>163600</v>
      </c>
      <c r="E25" s="37">
        <f t="shared" si="0"/>
        <v>654400</v>
      </c>
    </row>
    <row r="26" spans="2:7" s="12" customFormat="1" ht="18.75" x14ac:dyDescent="0.25">
      <c r="B26" s="9" t="s">
        <v>131</v>
      </c>
      <c r="C26" s="32">
        <v>1</v>
      </c>
      <c r="D26" s="37">
        <v>116300</v>
      </c>
      <c r="E26" s="37">
        <f t="shared" si="0"/>
        <v>116300</v>
      </c>
    </row>
    <row r="27" spans="2:7" s="12" customFormat="1" ht="18.75" x14ac:dyDescent="0.25">
      <c r="B27" s="9" t="s">
        <v>47</v>
      </c>
      <c r="C27" s="33">
        <v>1</v>
      </c>
      <c r="D27" s="13">
        <v>279900</v>
      </c>
      <c r="E27" s="37">
        <f t="shared" si="0"/>
        <v>279900</v>
      </c>
    </row>
    <row r="28" spans="2:7" s="14" customFormat="1" ht="18.75" x14ac:dyDescent="0.25">
      <c r="B28" s="9" t="s">
        <v>28</v>
      </c>
      <c r="C28" s="24">
        <v>0</v>
      </c>
      <c r="D28" s="13">
        <v>206700</v>
      </c>
      <c r="E28" s="37">
        <f t="shared" si="0"/>
        <v>0</v>
      </c>
    </row>
    <row r="29" spans="2:7" s="14" customFormat="1" ht="18.75" x14ac:dyDescent="0.25">
      <c r="B29" s="9" t="s">
        <v>63</v>
      </c>
      <c r="C29" s="24">
        <v>2</v>
      </c>
      <c r="D29" s="13">
        <v>77900</v>
      </c>
      <c r="E29" s="37">
        <f t="shared" si="0"/>
        <v>155800</v>
      </c>
    </row>
    <row r="30" spans="2:7" s="12" customFormat="1" ht="18.75" x14ac:dyDescent="0.25">
      <c r="B30" s="11" t="s">
        <v>46</v>
      </c>
      <c r="C30" s="32">
        <v>2</v>
      </c>
      <c r="D30" s="13">
        <v>77600</v>
      </c>
      <c r="E30" s="37">
        <f t="shared" si="0"/>
        <v>155200</v>
      </c>
    </row>
    <row r="31" spans="2:7" ht="18.75" x14ac:dyDescent="0.25">
      <c r="B31" s="28" t="s">
        <v>3</v>
      </c>
      <c r="C31" s="31"/>
      <c r="D31" s="37"/>
      <c r="E31" s="37"/>
    </row>
    <row r="32" spans="2:7" s="12" customFormat="1" ht="18.75" x14ac:dyDescent="0.25">
      <c r="B32" s="9" t="s">
        <v>4</v>
      </c>
      <c r="C32" s="32">
        <v>1</v>
      </c>
      <c r="D32" s="37">
        <v>26820</v>
      </c>
      <c r="E32" s="37">
        <f t="shared" ref="E32:E53" si="1">C32*D32</f>
        <v>26820</v>
      </c>
    </row>
    <row r="33" spans="2:5" s="12" customFormat="1" ht="18.75" x14ac:dyDescent="0.25">
      <c r="B33" s="9" t="s">
        <v>64</v>
      </c>
      <c r="C33" s="32">
        <v>1</v>
      </c>
      <c r="D33" s="37">
        <v>3700</v>
      </c>
      <c r="E33" s="37">
        <f t="shared" si="1"/>
        <v>3700</v>
      </c>
    </row>
    <row r="34" spans="2:5" s="12" customFormat="1" ht="18.75" x14ac:dyDescent="0.3">
      <c r="B34" s="10" t="s">
        <v>132</v>
      </c>
      <c r="C34" s="32">
        <v>0</v>
      </c>
      <c r="D34" s="37">
        <v>474930</v>
      </c>
      <c r="E34" s="37">
        <f t="shared" si="1"/>
        <v>0</v>
      </c>
    </row>
    <row r="35" spans="2:5" s="12" customFormat="1" ht="18.75" x14ac:dyDescent="0.25">
      <c r="B35" s="9" t="s">
        <v>65</v>
      </c>
      <c r="C35" s="32">
        <v>1</v>
      </c>
      <c r="D35" s="37">
        <v>18250</v>
      </c>
      <c r="E35" s="37">
        <f t="shared" si="1"/>
        <v>18250</v>
      </c>
    </row>
    <row r="36" spans="2:5" s="12" customFormat="1" ht="18.75" x14ac:dyDescent="0.25">
      <c r="B36" s="9" t="s">
        <v>5</v>
      </c>
      <c r="C36" s="32">
        <v>1</v>
      </c>
      <c r="D36" s="37">
        <v>2320</v>
      </c>
      <c r="E36" s="37">
        <f t="shared" si="1"/>
        <v>2320</v>
      </c>
    </row>
    <row r="37" spans="2:5" s="12" customFormat="1" ht="18.75" x14ac:dyDescent="0.25">
      <c r="B37" s="9" t="s">
        <v>6</v>
      </c>
      <c r="C37" s="32">
        <v>1</v>
      </c>
      <c r="D37" s="37">
        <v>0</v>
      </c>
      <c r="E37" s="38">
        <f t="shared" si="1"/>
        <v>0</v>
      </c>
    </row>
    <row r="38" spans="2:5" s="12" customFormat="1" ht="18.75" x14ac:dyDescent="0.25">
      <c r="B38" s="9" t="s">
        <v>77</v>
      </c>
      <c r="C38" s="32">
        <v>1</v>
      </c>
      <c r="D38" s="37">
        <v>16140</v>
      </c>
      <c r="E38" s="37">
        <f t="shared" si="1"/>
        <v>16140</v>
      </c>
    </row>
    <row r="39" spans="2:5" s="12" customFormat="1" ht="18.75" x14ac:dyDescent="0.25">
      <c r="B39" s="9" t="s">
        <v>60</v>
      </c>
      <c r="C39" s="32">
        <v>1</v>
      </c>
      <c r="D39" s="37">
        <v>16100</v>
      </c>
      <c r="E39" s="37">
        <f t="shared" si="1"/>
        <v>16100</v>
      </c>
    </row>
    <row r="40" spans="2:5" s="12" customFormat="1" ht="18.75" x14ac:dyDescent="0.25">
      <c r="B40" s="9" t="s">
        <v>133</v>
      </c>
      <c r="C40" s="32">
        <v>1</v>
      </c>
      <c r="D40" s="37">
        <v>225800</v>
      </c>
      <c r="E40" s="37">
        <f t="shared" si="1"/>
        <v>225800</v>
      </c>
    </row>
    <row r="41" spans="2:5" s="12" customFormat="1" ht="18.75" x14ac:dyDescent="0.25">
      <c r="B41" s="9" t="s">
        <v>45</v>
      </c>
      <c r="C41" s="32">
        <v>1</v>
      </c>
      <c r="D41" s="37">
        <v>199300</v>
      </c>
      <c r="E41" s="37">
        <f t="shared" si="1"/>
        <v>199300</v>
      </c>
    </row>
    <row r="42" spans="2:5" s="12" customFormat="1" ht="18.75" x14ac:dyDescent="0.3">
      <c r="B42" s="10" t="s">
        <v>134</v>
      </c>
      <c r="C42" s="32">
        <v>1</v>
      </c>
      <c r="D42" s="37">
        <v>200990</v>
      </c>
      <c r="E42" s="37">
        <f t="shared" si="1"/>
        <v>200990</v>
      </c>
    </row>
    <row r="43" spans="2:5" s="12" customFormat="1" ht="18.75" x14ac:dyDescent="0.25">
      <c r="B43" s="9" t="s">
        <v>7</v>
      </c>
      <c r="C43" s="32">
        <v>1</v>
      </c>
      <c r="D43" s="37">
        <v>929930</v>
      </c>
      <c r="E43" s="37">
        <f t="shared" si="1"/>
        <v>929930</v>
      </c>
    </row>
    <row r="44" spans="2:5" s="12" customFormat="1" ht="18.75" x14ac:dyDescent="0.25">
      <c r="B44" s="9" t="s">
        <v>61</v>
      </c>
      <c r="C44" s="32">
        <v>0</v>
      </c>
      <c r="D44" s="37">
        <v>1120900</v>
      </c>
      <c r="E44" s="37">
        <f t="shared" si="1"/>
        <v>0</v>
      </c>
    </row>
    <row r="45" spans="2:5" s="12" customFormat="1" ht="18.75" x14ac:dyDescent="0.25">
      <c r="B45" s="9" t="s">
        <v>136</v>
      </c>
      <c r="C45" s="32">
        <v>1</v>
      </c>
      <c r="D45" s="37">
        <v>433990</v>
      </c>
      <c r="E45" s="37">
        <f t="shared" si="1"/>
        <v>433990</v>
      </c>
    </row>
    <row r="46" spans="2:5" s="12" customFormat="1" ht="37.5" x14ac:dyDescent="0.25">
      <c r="B46" s="11" t="s">
        <v>137</v>
      </c>
      <c r="C46" s="33">
        <v>1</v>
      </c>
      <c r="D46" s="37">
        <v>278200</v>
      </c>
      <c r="E46" s="37">
        <f t="shared" si="1"/>
        <v>278200</v>
      </c>
    </row>
    <row r="47" spans="2:5" s="12" customFormat="1" ht="37.5" x14ac:dyDescent="0.25">
      <c r="B47" s="9" t="s">
        <v>113</v>
      </c>
      <c r="C47" s="32">
        <v>1</v>
      </c>
      <c r="D47" s="37">
        <v>51370</v>
      </c>
      <c r="E47" s="37">
        <f t="shared" si="1"/>
        <v>51370</v>
      </c>
    </row>
    <row r="48" spans="2:5" s="12" customFormat="1" ht="18.75" x14ac:dyDescent="0.25">
      <c r="B48" s="11" t="s">
        <v>135</v>
      </c>
      <c r="C48" s="32">
        <v>1</v>
      </c>
      <c r="D48" s="37">
        <v>49900</v>
      </c>
      <c r="E48" s="37">
        <f t="shared" si="1"/>
        <v>49900</v>
      </c>
    </row>
    <row r="49" spans="2:6" s="12" customFormat="1" ht="18.75" x14ac:dyDescent="0.25">
      <c r="B49" s="9" t="s">
        <v>8</v>
      </c>
      <c r="C49" s="32">
        <v>2</v>
      </c>
      <c r="D49" s="37">
        <v>5280</v>
      </c>
      <c r="E49" s="37">
        <f t="shared" si="1"/>
        <v>10560</v>
      </c>
    </row>
    <row r="50" spans="2:6" s="12" customFormat="1" ht="18.75" x14ac:dyDescent="0.25">
      <c r="B50" s="9" t="s">
        <v>78</v>
      </c>
      <c r="C50" s="32">
        <v>1</v>
      </c>
      <c r="D50" s="37">
        <v>450300</v>
      </c>
      <c r="E50" s="37">
        <f t="shared" si="1"/>
        <v>450300</v>
      </c>
    </row>
    <row r="51" spans="2:6" s="12" customFormat="1" ht="37.5" x14ac:dyDescent="0.25">
      <c r="B51" s="11" t="s">
        <v>138</v>
      </c>
      <c r="C51" s="33">
        <v>0</v>
      </c>
      <c r="D51" s="37">
        <v>328500</v>
      </c>
      <c r="E51" s="37">
        <f t="shared" si="1"/>
        <v>0</v>
      </c>
    </row>
    <row r="52" spans="2:6" s="12" customFormat="1" ht="18.75" x14ac:dyDescent="0.3">
      <c r="B52" s="10" t="s">
        <v>139</v>
      </c>
      <c r="C52" s="33">
        <v>2</v>
      </c>
      <c r="D52" s="37">
        <v>1910</v>
      </c>
      <c r="E52" s="37">
        <f t="shared" si="1"/>
        <v>3820</v>
      </c>
    </row>
    <row r="53" spans="2:6" s="12" customFormat="1" ht="18.75" x14ac:dyDescent="0.3">
      <c r="B53" s="10" t="s">
        <v>140</v>
      </c>
      <c r="C53" s="33">
        <v>4</v>
      </c>
      <c r="D53" s="37">
        <v>6120</v>
      </c>
      <c r="E53" s="37">
        <f t="shared" si="1"/>
        <v>24480</v>
      </c>
    </row>
    <row r="54" spans="2:6" ht="18.75" customHeight="1" x14ac:dyDescent="0.25">
      <c r="B54" s="28" t="s">
        <v>15</v>
      </c>
      <c r="C54" s="31"/>
      <c r="D54" s="37"/>
      <c r="E54" s="37"/>
    </row>
    <row r="55" spans="2:6" ht="18.75" x14ac:dyDescent="0.3">
      <c r="B55" s="10" t="s">
        <v>91</v>
      </c>
      <c r="C55" s="32">
        <v>4</v>
      </c>
      <c r="D55" s="37">
        <v>56580</v>
      </c>
      <c r="E55" s="13">
        <f t="shared" ref="E55:E65" si="2">C55*D55</f>
        <v>226320</v>
      </c>
    </row>
    <row r="56" spans="2:6" s="12" customFormat="1" ht="18.75" x14ac:dyDescent="0.25">
      <c r="B56" s="11" t="s">
        <v>14</v>
      </c>
      <c r="C56" s="32">
        <v>12</v>
      </c>
      <c r="D56" s="37">
        <v>5970</v>
      </c>
      <c r="E56" s="37">
        <f t="shared" si="2"/>
        <v>71640</v>
      </c>
    </row>
    <row r="57" spans="2:6" ht="18.75" customHeight="1" x14ac:dyDescent="0.3">
      <c r="B57" s="10" t="s">
        <v>128</v>
      </c>
      <c r="C57" s="32">
        <v>2</v>
      </c>
      <c r="D57" s="37">
        <v>57160</v>
      </c>
      <c r="E57" s="13">
        <f t="shared" si="2"/>
        <v>114320</v>
      </c>
    </row>
    <row r="58" spans="2:6" ht="18.75" x14ac:dyDescent="0.25">
      <c r="B58" s="11" t="s">
        <v>89</v>
      </c>
      <c r="C58" s="32">
        <v>1</v>
      </c>
      <c r="D58" s="37">
        <v>74780</v>
      </c>
      <c r="E58" s="13">
        <f t="shared" si="2"/>
        <v>74780</v>
      </c>
    </row>
    <row r="59" spans="2:6" ht="18.75" x14ac:dyDescent="0.3">
      <c r="B59" s="20" t="s">
        <v>112</v>
      </c>
      <c r="C59" s="32">
        <v>1</v>
      </c>
      <c r="D59" s="13">
        <v>18140</v>
      </c>
      <c r="E59" s="13">
        <f t="shared" si="2"/>
        <v>18140</v>
      </c>
    </row>
    <row r="60" spans="2:6" s="12" customFormat="1" ht="18.75" x14ac:dyDescent="0.3">
      <c r="B60" s="10" t="s">
        <v>111</v>
      </c>
      <c r="C60" s="32">
        <v>1</v>
      </c>
      <c r="D60" s="13">
        <v>73990</v>
      </c>
      <c r="E60" s="37">
        <f t="shared" si="2"/>
        <v>73990</v>
      </c>
    </row>
    <row r="61" spans="2:6" s="12" customFormat="1" ht="37.5" x14ac:dyDescent="0.3">
      <c r="B61" s="29" t="s">
        <v>141</v>
      </c>
      <c r="C61" s="34">
        <v>3</v>
      </c>
      <c r="D61" s="13">
        <v>31180</v>
      </c>
      <c r="E61" s="37">
        <f t="shared" si="2"/>
        <v>93540</v>
      </c>
    </row>
    <row r="62" spans="2:6" ht="18.75" x14ac:dyDescent="0.25">
      <c r="B62" s="11" t="s">
        <v>19</v>
      </c>
      <c r="C62" s="32">
        <v>1</v>
      </c>
      <c r="D62" s="37">
        <v>114370</v>
      </c>
      <c r="E62" s="13">
        <f t="shared" si="2"/>
        <v>114370</v>
      </c>
      <c r="F62" s="19"/>
    </row>
    <row r="63" spans="2:6" ht="18.75" x14ac:dyDescent="0.25">
      <c r="B63" s="11" t="s">
        <v>90</v>
      </c>
      <c r="C63" s="32">
        <v>1</v>
      </c>
      <c r="D63" s="37">
        <v>109970</v>
      </c>
      <c r="E63" s="13">
        <f t="shared" si="2"/>
        <v>109970</v>
      </c>
      <c r="F63" s="19"/>
    </row>
    <row r="64" spans="2:6" s="12" customFormat="1" ht="37.5" x14ac:dyDescent="0.25">
      <c r="B64" s="11" t="s">
        <v>126</v>
      </c>
      <c r="C64" s="32">
        <v>4</v>
      </c>
      <c r="D64" s="37">
        <v>63740</v>
      </c>
      <c r="E64" s="13">
        <f t="shared" si="2"/>
        <v>254960</v>
      </c>
    </row>
    <row r="65" spans="2:7" ht="18.75" x14ac:dyDescent="0.25">
      <c r="B65" s="11" t="s">
        <v>127</v>
      </c>
      <c r="C65" s="32">
        <v>2</v>
      </c>
      <c r="D65" s="37">
        <v>169050</v>
      </c>
      <c r="E65" s="13">
        <f t="shared" si="2"/>
        <v>338100</v>
      </c>
    </row>
    <row r="66" spans="2:7" ht="18.75" x14ac:dyDescent="0.25">
      <c r="B66" s="28" t="s">
        <v>16</v>
      </c>
      <c r="C66" s="31"/>
      <c r="D66" s="37"/>
      <c r="E66" s="37"/>
    </row>
    <row r="67" spans="2:7" ht="18.75" x14ac:dyDescent="0.3">
      <c r="B67" s="10" t="s">
        <v>104</v>
      </c>
      <c r="C67" s="35">
        <v>20</v>
      </c>
      <c r="D67" s="37">
        <v>350</v>
      </c>
      <c r="E67" s="38">
        <f t="shared" ref="E67:E107" si="3">C67*D67</f>
        <v>7000</v>
      </c>
      <c r="F67" s="18"/>
      <c r="G67" s="12"/>
    </row>
    <row r="68" spans="2:7" ht="18.75" customHeight="1" x14ac:dyDescent="0.25">
      <c r="B68" s="11" t="s">
        <v>79</v>
      </c>
      <c r="C68" s="32">
        <v>12</v>
      </c>
      <c r="D68" s="37">
        <v>2520</v>
      </c>
      <c r="E68" s="13">
        <f t="shared" si="3"/>
        <v>30240</v>
      </c>
      <c r="F68" s="12"/>
      <c r="G68" s="12"/>
    </row>
    <row r="69" spans="2:7" ht="18.75" customHeight="1" x14ac:dyDescent="0.25">
      <c r="B69" s="11" t="s">
        <v>92</v>
      </c>
      <c r="C69" s="32">
        <v>20</v>
      </c>
      <c r="D69" s="37">
        <v>1320</v>
      </c>
      <c r="E69" s="13">
        <f t="shared" si="3"/>
        <v>26400</v>
      </c>
      <c r="F69" s="14"/>
    </row>
    <row r="70" spans="2:7" s="16" customFormat="1" ht="18.75" customHeight="1" x14ac:dyDescent="0.3">
      <c r="B70" s="15" t="s">
        <v>93</v>
      </c>
      <c r="C70" s="32">
        <v>20</v>
      </c>
      <c r="D70" s="37">
        <v>2130</v>
      </c>
      <c r="E70" s="13">
        <f t="shared" si="3"/>
        <v>42600</v>
      </c>
      <c r="F70" s="14"/>
      <c r="G70" s="1"/>
    </row>
    <row r="71" spans="2:7" s="16" customFormat="1" ht="18.75" customHeight="1" x14ac:dyDescent="0.3">
      <c r="B71" s="10" t="s">
        <v>55</v>
      </c>
      <c r="C71" s="32">
        <v>20</v>
      </c>
      <c r="D71" s="37">
        <v>1880</v>
      </c>
      <c r="E71" s="37">
        <f t="shared" si="3"/>
        <v>37600</v>
      </c>
      <c r="F71" s="14"/>
      <c r="G71" s="1"/>
    </row>
    <row r="72" spans="2:7" s="16" customFormat="1" ht="18.75" customHeight="1" x14ac:dyDescent="0.3">
      <c r="B72" s="10" t="s">
        <v>54</v>
      </c>
      <c r="C72" s="35">
        <v>12</v>
      </c>
      <c r="D72" s="37">
        <v>1390</v>
      </c>
      <c r="E72" s="38">
        <f t="shared" si="3"/>
        <v>16680</v>
      </c>
      <c r="F72" s="14"/>
      <c r="G72" s="1"/>
    </row>
    <row r="73" spans="2:7" s="16" customFormat="1" ht="18.75" customHeight="1" x14ac:dyDescent="0.3">
      <c r="B73" s="10" t="s">
        <v>62</v>
      </c>
      <c r="C73" s="35">
        <v>30</v>
      </c>
      <c r="D73" s="37">
        <v>1190</v>
      </c>
      <c r="E73" s="38">
        <f t="shared" si="3"/>
        <v>35700</v>
      </c>
      <c r="F73" s="14"/>
      <c r="G73" s="1"/>
    </row>
    <row r="74" spans="2:7" s="16" customFormat="1" ht="18.75" customHeight="1" x14ac:dyDescent="0.3">
      <c r="B74" s="10" t="s">
        <v>105</v>
      </c>
      <c r="C74" s="35">
        <v>12</v>
      </c>
      <c r="D74" s="37">
        <v>770</v>
      </c>
      <c r="E74" s="38">
        <f t="shared" si="3"/>
        <v>9240</v>
      </c>
      <c r="F74" s="14"/>
      <c r="G74" s="1"/>
    </row>
    <row r="75" spans="2:7" s="12" customFormat="1" ht="18.75" x14ac:dyDescent="0.3">
      <c r="B75" s="10" t="s">
        <v>106</v>
      </c>
      <c r="C75" s="35">
        <v>12</v>
      </c>
      <c r="D75" s="37">
        <v>820</v>
      </c>
      <c r="E75" s="38">
        <f t="shared" si="3"/>
        <v>9840</v>
      </c>
      <c r="F75" s="14"/>
      <c r="G75" s="17"/>
    </row>
    <row r="76" spans="2:7" s="16" customFormat="1" ht="18.75" customHeight="1" x14ac:dyDescent="0.3">
      <c r="B76" s="11" t="s">
        <v>107</v>
      </c>
      <c r="C76" s="35">
        <v>6</v>
      </c>
      <c r="D76" s="37">
        <v>7030</v>
      </c>
      <c r="E76" s="38">
        <f t="shared" si="3"/>
        <v>42180</v>
      </c>
      <c r="F76" s="14"/>
    </row>
    <row r="77" spans="2:7" s="16" customFormat="1" ht="18.75" customHeight="1" x14ac:dyDescent="0.3">
      <c r="B77" s="10" t="s">
        <v>50</v>
      </c>
      <c r="C77" s="35">
        <v>12</v>
      </c>
      <c r="D77" s="37">
        <v>2210</v>
      </c>
      <c r="E77" s="38">
        <f t="shared" si="3"/>
        <v>26520</v>
      </c>
      <c r="F77" s="14"/>
    </row>
    <row r="78" spans="2:7" s="16" customFormat="1" ht="18.75" customHeight="1" x14ac:dyDescent="0.3">
      <c r="B78" s="10" t="s">
        <v>51</v>
      </c>
      <c r="C78" s="35">
        <v>12</v>
      </c>
      <c r="D78" s="37">
        <v>3240</v>
      </c>
      <c r="E78" s="38">
        <f t="shared" si="3"/>
        <v>38880</v>
      </c>
      <c r="F78" s="14"/>
    </row>
    <row r="79" spans="2:7" s="12" customFormat="1" ht="18.75" x14ac:dyDescent="0.3">
      <c r="B79" s="10" t="s">
        <v>25</v>
      </c>
      <c r="C79" s="35">
        <v>12</v>
      </c>
      <c r="D79" s="37">
        <v>1980</v>
      </c>
      <c r="E79" s="38">
        <f t="shared" si="3"/>
        <v>23760</v>
      </c>
      <c r="F79" s="14"/>
      <c r="G79" s="1"/>
    </row>
    <row r="80" spans="2:7" ht="18.75" x14ac:dyDescent="0.3">
      <c r="B80" s="10" t="s">
        <v>75</v>
      </c>
      <c r="C80" s="35">
        <v>12</v>
      </c>
      <c r="D80" s="37">
        <v>3850</v>
      </c>
      <c r="E80" s="38">
        <f t="shared" si="3"/>
        <v>46200</v>
      </c>
      <c r="F80" s="14"/>
      <c r="G80" s="16"/>
    </row>
    <row r="81" spans="2:7" ht="18.75" x14ac:dyDescent="0.3">
      <c r="B81" s="10" t="s">
        <v>52</v>
      </c>
      <c r="C81" s="35">
        <v>12</v>
      </c>
      <c r="D81" s="37">
        <v>7020</v>
      </c>
      <c r="E81" s="38">
        <f t="shared" si="3"/>
        <v>84240</v>
      </c>
      <c r="F81" s="18"/>
      <c r="G81" s="16"/>
    </row>
    <row r="82" spans="2:7" ht="18.75" x14ac:dyDescent="0.3">
      <c r="B82" s="10" t="s">
        <v>53</v>
      </c>
      <c r="C82" s="35">
        <v>12</v>
      </c>
      <c r="D82" s="37">
        <v>5160</v>
      </c>
      <c r="E82" s="38">
        <f t="shared" si="3"/>
        <v>61920</v>
      </c>
      <c r="F82" s="18"/>
      <c r="G82" s="16"/>
    </row>
    <row r="83" spans="2:7" s="12" customFormat="1" ht="18.75" x14ac:dyDescent="0.3">
      <c r="B83" s="11" t="s">
        <v>80</v>
      </c>
      <c r="C83" s="32">
        <v>3</v>
      </c>
      <c r="D83" s="37">
        <v>12480</v>
      </c>
      <c r="E83" s="13">
        <f t="shared" si="3"/>
        <v>37440</v>
      </c>
      <c r="F83" s="18"/>
      <c r="G83" s="16"/>
    </row>
    <row r="84" spans="2:7" s="12" customFormat="1" ht="37.5" x14ac:dyDescent="0.3">
      <c r="B84" s="11" t="s">
        <v>20</v>
      </c>
      <c r="C84" s="32">
        <v>1</v>
      </c>
      <c r="D84" s="37">
        <v>13050</v>
      </c>
      <c r="E84" s="37">
        <f t="shared" si="3"/>
        <v>13050</v>
      </c>
      <c r="F84" s="18"/>
      <c r="G84" s="16"/>
    </row>
    <row r="85" spans="2:7" s="12" customFormat="1" ht="18.75" x14ac:dyDescent="0.3">
      <c r="B85" s="11" t="s">
        <v>83</v>
      </c>
      <c r="C85" s="32">
        <v>6</v>
      </c>
      <c r="D85" s="37">
        <v>3650</v>
      </c>
      <c r="E85" s="13">
        <f t="shared" si="3"/>
        <v>21900</v>
      </c>
      <c r="F85" s="18"/>
      <c r="G85" s="16"/>
    </row>
    <row r="86" spans="2:7" s="12" customFormat="1" ht="18.75" x14ac:dyDescent="0.3">
      <c r="B86" s="10" t="s">
        <v>68</v>
      </c>
      <c r="C86" s="35">
        <v>12</v>
      </c>
      <c r="D86" s="37">
        <v>4730</v>
      </c>
      <c r="E86" s="38">
        <f t="shared" si="3"/>
        <v>56760</v>
      </c>
      <c r="F86" s="18"/>
      <c r="G86" s="16"/>
    </row>
    <row r="87" spans="2:7" s="12" customFormat="1" ht="18.75" x14ac:dyDescent="0.3">
      <c r="B87" s="10" t="s">
        <v>69</v>
      </c>
      <c r="C87" s="35">
        <v>12</v>
      </c>
      <c r="D87" s="37">
        <v>2690</v>
      </c>
      <c r="E87" s="38">
        <f t="shared" si="3"/>
        <v>32280</v>
      </c>
      <c r="F87" s="1"/>
      <c r="G87" s="1"/>
    </row>
    <row r="88" spans="2:7" s="12" customFormat="1" ht="18.75" x14ac:dyDescent="0.25">
      <c r="B88" s="11" t="s">
        <v>94</v>
      </c>
      <c r="C88" s="32">
        <v>10</v>
      </c>
      <c r="D88" s="37">
        <v>8320</v>
      </c>
      <c r="E88" s="13">
        <f t="shared" si="3"/>
        <v>83200</v>
      </c>
      <c r="F88" s="1"/>
      <c r="G88" s="1"/>
    </row>
    <row r="89" spans="2:7" s="12" customFormat="1" ht="18.75" x14ac:dyDescent="0.25">
      <c r="B89" s="11" t="s">
        <v>95</v>
      </c>
      <c r="C89" s="32">
        <v>7</v>
      </c>
      <c r="D89" s="37">
        <v>9960</v>
      </c>
      <c r="E89" s="13">
        <f t="shared" si="3"/>
        <v>69720</v>
      </c>
      <c r="F89" s="1"/>
      <c r="G89" s="1"/>
    </row>
    <row r="90" spans="2:7" s="12" customFormat="1" ht="18.75" x14ac:dyDescent="0.25">
      <c r="B90" s="11" t="s">
        <v>81</v>
      </c>
      <c r="C90" s="32">
        <v>12</v>
      </c>
      <c r="D90" s="37">
        <v>1030</v>
      </c>
      <c r="E90" s="13">
        <f t="shared" si="3"/>
        <v>12360</v>
      </c>
      <c r="F90" s="1"/>
      <c r="G90" s="1"/>
    </row>
    <row r="91" spans="2:7" s="12" customFormat="1" ht="18.75" x14ac:dyDescent="0.25">
      <c r="B91" s="11" t="s">
        <v>82</v>
      </c>
      <c r="C91" s="32">
        <v>4</v>
      </c>
      <c r="D91" s="37">
        <v>6720</v>
      </c>
      <c r="E91" s="13">
        <f t="shared" si="3"/>
        <v>26880</v>
      </c>
      <c r="F91" s="1"/>
      <c r="G91" s="1"/>
    </row>
    <row r="92" spans="2:7" s="12" customFormat="1" ht="18.75" x14ac:dyDescent="0.3">
      <c r="B92" s="10" t="s">
        <v>150</v>
      </c>
      <c r="C92" s="35">
        <v>12</v>
      </c>
      <c r="D92" s="37">
        <v>3870</v>
      </c>
      <c r="E92" s="38">
        <f t="shared" si="3"/>
        <v>46440</v>
      </c>
      <c r="F92" s="1"/>
      <c r="G92" s="1"/>
    </row>
    <row r="93" spans="2:7" s="12" customFormat="1" ht="18.75" x14ac:dyDescent="0.25">
      <c r="B93" s="11" t="s">
        <v>96</v>
      </c>
      <c r="C93" s="32">
        <v>25</v>
      </c>
      <c r="D93" s="37">
        <v>1920</v>
      </c>
      <c r="E93" s="13">
        <f t="shared" si="3"/>
        <v>48000</v>
      </c>
    </row>
    <row r="94" spans="2:7" s="12" customFormat="1" ht="18.75" x14ac:dyDescent="0.3">
      <c r="B94" s="10" t="s">
        <v>108</v>
      </c>
      <c r="C94" s="35">
        <v>6</v>
      </c>
      <c r="D94" s="37">
        <v>690</v>
      </c>
      <c r="E94" s="38">
        <f t="shared" si="3"/>
        <v>4140</v>
      </c>
    </row>
    <row r="95" spans="2:7" s="12" customFormat="1" ht="18.75" x14ac:dyDescent="0.25">
      <c r="B95" s="11" t="s">
        <v>97</v>
      </c>
      <c r="C95" s="32">
        <v>20</v>
      </c>
      <c r="D95" s="37">
        <v>3750</v>
      </c>
      <c r="E95" s="13">
        <f t="shared" si="3"/>
        <v>75000</v>
      </c>
    </row>
    <row r="96" spans="2:7" s="12" customFormat="1" ht="18.75" x14ac:dyDescent="0.25">
      <c r="B96" s="11" t="s">
        <v>98</v>
      </c>
      <c r="C96" s="32">
        <v>2</v>
      </c>
      <c r="D96" s="37">
        <v>3750</v>
      </c>
      <c r="E96" s="13">
        <f t="shared" si="3"/>
        <v>7500</v>
      </c>
    </row>
    <row r="97" spans="2:5" s="12" customFormat="1" ht="18.75" x14ac:dyDescent="0.3">
      <c r="B97" s="10" t="s">
        <v>109</v>
      </c>
      <c r="C97" s="35">
        <v>24</v>
      </c>
      <c r="D97" s="37">
        <v>310</v>
      </c>
      <c r="E97" s="38">
        <f t="shared" si="3"/>
        <v>7440</v>
      </c>
    </row>
    <row r="98" spans="2:5" s="12" customFormat="1" ht="18.75" x14ac:dyDescent="0.25">
      <c r="B98" s="11" t="s">
        <v>99</v>
      </c>
      <c r="C98" s="32">
        <v>20</v>
      </c>
      <c r="D98" s="37">
        <v>3910</v>
      </c>
      <c r="E98" s="13">
        <f t="shared" si="3"/>
        <v>78200</v>
      </c>
    </row>
    <row r="99" spans="2:5" s="12" customFormat="1" ht="18.75" x14ac:dyDescent="0.25">
      <c r="B99" s="11" t="s">
        <v>84</v>
      </c>
      <c r="C99" s="32">
        <v>4</v>
      </c>
      <c r="D99" s="37">
        <v>7340</v>
      </c>
      <c r="E99" s="13">
        <f t="shared" si="3"/>
        <v>29360</v>
      </c>
    </row>
    <row r="100" spans="2:5" s="12" customFormat="1" ht="18.75" x14ac:dyDescent="0.25">
      <c r="B100" s="11" t="s">
        <v>85</v>
      </c>
      <c r="C100" s="32">
        <v>12</v>
      </c>
      <c r="D100" s="37">
        <v>2830</v>
      </c>
      <c r="E100" s="13">
        <f t="shared" si="3"/>
        <v>33960</v>
      </c>
    </row>
    <row r="101" spans="2:5" s="12" customFormat="1" ht="18.75" x14ac:dyDescent="0.25">
      <c r="B101" s="11" t="s">
        <v>86</v>
      </c>
      <c r="C101" s="32">
        <v>12</v>
      </c>
      <c r="D101" s="37">
        <v>2530</v>
      </c>
      <c r="E101" s="13">
        <f t="shared" si="3"/>
        <v>30360</v>
      </c>
    </row>
    <row r="102" spans="2:5" s="12" customFormat="1" ht="18.75" x14ac:dyDescent="0.25">
      <c r="B102" s="11" t="s">
        <v>23</v>
      </c>
      <c r="C102" s="32">
        <v>20</v>
      </c>
      <c r="D102" s="37">
        <v>4390</v>
      </c>
      <c r="E102" s="13">
        <f t="shared" si="3"/>
        <v>87800</v>
      </c>
    </row>
    <row r="103" spans="2:5" s="12" customFormat="1" ht="18.75" x14ac:dyDescent="0.25">
      <c r="B103" s="11" t="s">
        <v>24</v>
      </c>
      <c r="C103" s="32">
        <v>10</v>
      </c>
      <c r="D103" s="37">
        <v>6820</v>
      </c>
      <c r="E103" s="13">
        <f t="shared" si="3"/>
        <v>68200</v>
      </c>
    </row>
    <row r="104" spans="2:5" s="12" customFormat="1" ht="18.75" x14ac:dyDescent="0.25">
      <c r="B104" s="11" t="s">
        <v>22</v>
      </c>
      <c r="C104" s="32">
        <v>20</v>
      </c>
      <c r="D104" s="37">
        <v>3010</v>
      </c>
      <c r="E104" s="13">
        <f t="shared" si="3"/>
        <v>60200</v>
      </c>
    </row>
    <row r="105" spans="2:5" s="12" customFormat="1" ht="18.75" x14ac:dyDescent="0.25">
      <c r="B105" s="11" t="s">
        <v>110</v>
      </c>
      <c r="C105" s="32">
        <v>60</v>
      </c>
      <c r="D105" s="37">
        <v>3060</v>
      </c>
      <c r="E105" s="37">
        <f t="shared" si="3"/>
        <v>183600</v>
      </c>
    </row>
    <row r="106" spans="2:5" s="12" customFormat="1" ht="37.5" x14ac:dyDescent="0.25">
      <c r="B106" s="11" t="s">
        <v>87</v>
      </c>
      <c r="C106" s="32">
        <v>12</v>
      </c>
      <c r="D106" s="37">
        <v>3000</v>
      </c>
      <c r="E106" s="13">
        <f t="shared" si="3"/>
        <v>36000</v>
      </c>
    </row>
    <row r="107" spans="2:5" s="12" customFormat="1" ht="18.75" x14ac:dyDescent="0.25">
      <c r="B107" s="11" t="s">
        <v>88</v>
      </c>
      <c r="C107" s="32">
        <v>4</v>
      </c>
      <c r="D107" s="37">
        <v>8470</v>
      </c>
      <c r="E107" s="13">
        <f t="shared" si="3"/>
        <v>33880</v>
      </c>
    </row>
    <row r="108" spans="2:5" ht="18.75" x14ac:dyDescent="0.25">
      <c r="B108" s="28" t="s">
        <v>17</v>
      </c>
      <c r="C108" s="31"/>
      <c r="D108" s="37"/>
      <c r="E108" s="37"/>
    </row>
    <row r="109" spans="2:5" s="12" customFormat="1" ht="18.75" customHeight="1" x14ac:dyDescent="0.3">
      <c r="B109" s="22" t="s">
        <v>74</v>
      </c>
      <c r="C109" s="34">
        <v>1</v>
      </c>
      <c r="D109" s="37">
        <v>22140</v>
      </c>
      <c r="E109" s="13">
        <f t="shared" ref="E109:E131" si="4">C109*D109</f>
        <v>22140</v>
      </c>
    </row>
    <row r="110" spans="2:5" ht="18.75" x14ac:dyDescent="0.3">
      <c r="B110" s="10" t="s">
        <v>26</v>
      </c>
      <c r="C110" s="32">
        <v>1</v>
      </c>
      <c r="D110" s="37">
        <v>18200</v>
      </c>
      <c r="E110" s="37">
        <f t="shared" si="4"/>
        <v>18200</v>
      </c>
    </row>
    <row r="111" spans="2:5" ht="37.5" x14ac:dyDescent="0.25">
      <c r="B111" s="11" t="s">
        <v>125</v>
      </c>
      <c r="C111" s="32">
        <v>1</v>
      </c>
      <c r="D111" s="37">
        <v>88610</v>
      </c>
      <c r="E111" s="37">
        <f t="shared" si="4"/>
        <v>88610</v>
      </c>
    </row>
    <row r="112" spans="2:5" s="12" customFormat="1" ht="37.5" x14ac:dyDescent="0.25">
      <c r="B112" s="11" t="s">
        <v>70</v>
      </c>
      <c r="C112" s="32">
        <v>1</v>
      </c>
      <c r="D112" s="37">
        <v>6900</v>
      </c>
      <c r="E112" s="37">
        <f t="shared" si="4"/>
        <v>6900</v>
      </c>
    </row>
    <row r="113" spans="2:6" ht="37.5" x14ac:dyDescent="0.25">
      <c r="B113" s="11" t="s">
        <v>124</v>
      </c>
      <c r="C113" s="32">
        <v>1</v>
      </c>
      <c r="D113" s="37">
        <v>30460</v>
      </c>
      <c r="E113" s="37">
        <f t="shared" si="4"/>
        <v>30460</v>
      </c>
      <c r="F113" s="12"/>
    </row>
    <row r="114" spans="2:6" ht="18.75" x14ac:dyDescent="0.3">
      <c r="B114" s="10" t="s">
        <v>21</v>
      </c>
      <c r="C114" s="32">
        <v>1</v>
      </c>
      <c r="D114" s="37">
        <v>64830</v>
      </c>
      <c r="E114" s="37">
        <f t="shared" si="4"/>
        <v>64830</v>
      </c>
      <c r="F114" s="12"/>
    </row>
    <row r="115" spans="2:6" ht="18.75" x14ac:dyDescent="0.25">
      <c r="B115" s="15" t="s">
        <v>100</v>
      </c>
      <c r="C115" s="24">
        <v>1</v>
      </c>
      <c r="D115" s="37">
        <v>28860</v>
      </c>
      <c r="E115" s="13">
        <f t="shared" si="4"/>
        <v>28860</v>
      </c>
    </row>
    <row r="116" spans="2:6" ht="18.75" x14ac:dyDescent="0.25">
      <c r="B116" s="15" t="s">
        <v>29</v>
      </c>
      <c r="C116" s="24">
        <v>1</v>
      </c>
      <c r="D116" s="37">
        <v>21580</v>
      </c>
      <c r="E116" s="13">
        <f t="shared" si="4"/>
        <v>21580</v>
      </c>
    </row>
    <row r="117" spans="2:6" ht="18.75" x14ac:dyDescent="0.25">
      <c r="B117" s="15" t="s">
        <v>39</v>
      </c>
      <c r="C117" s="24">
        <v>1</v>
      </c>
      <c r="D117" s="37">
        <v>9040</v>
      </c>
      <c r="E117" s="13">
        <f t="shared" si="4"/>
        <v>9040</v>
      </c>
    </row>
    <row r="118" spans="2:6" ht="18.75" x14ac:dyDescent="0.25">
      <c r="B118" s="15" t="s">
        <v>38</v>
      </c>
      <c r="C118" s="24">
        <v>1</v>
      </c>
      <c r="D118" s="37">
        <v>7580</v>
      </c>
      <c r="E118" s="13">
        <f t="shared" si="4"/>
        <v>7580</v>
      </c>
    </row>
    <row r="119" spans="2:6" ht="18.75" x14ac:dyDescent="0.25">
      <c r="B119" s="15" t="s">
        <v>30</v>
      </c>
      <c r="C119" s="24">
        <v>1</v>
      </c>
      <c r="D119" s="37">
        <v>7000</v>
      </c>
      <c r="E119" s="13">
        <f t="shared" si="4"/>
        <v>7000</v>
      </c>
    </row>
    <row r="120" spans="2:6" ht="18.75" x14ac:dyDescent="0.25">
      <c r="B120" s="15" t="s">
        <v>31</v>
      </c>
      <c r="C120" s="24">
        <v>1</v>
      </c>
      <c r="D120" s="37">
        <v>7000</v>
      </c>
      <c r="E120" s="13">
        <f t="shared" si="4"/>
        <v>7000</v>
      </c>
    </row>
    <row r="121" spans="2:6" ht="18.75" x14ac:dyDescent="0.25">
      <c r="B121" s="15" t="s">
        <v>37</v>
      </c>
      <c r="C121" s="24">
        <v>1</v>
      </c>
      <c r="D121" s="37">
        <v>9620</v>
      </c>
      <c r="E121" s="13">
        <f t="shared" si="4"/>
        <v>9620</v>
      </c>
    </row>
    <row r="122" spans="2:6" ht="18.75" x14ac:dyDescent="0.25">
      <c r="B122" s="15" t="s">
        <v>40</v>
      </c>
      <c r="C122" s="24">
        <v>1</v>
      </c>
      <c r="D122" s="37">
        <v>23030</v>
      </c>
      <c r="E122" s="13">
        <f t="shared" si="4"/>
        <v>23030</v>
      </c>
    </row>
    <row r="123" spans="2:6" ht="18.75" x14ac:dyDescent="0.25">
      <c r="B123" s="15" t="s">
        <v>101</v>
      </c>
      <c r="C123" s="24">
        <v>1</v>
      </c>
      <c r="D123" s="37">
        <v>11370</v>
      </c>
      <c r="E123" s="13">
        <f t="shared" si="4"/>
        <v>11370</v>
      </c>
    </row>
    <row r="124" spans="2:6" ht="18.75" x14ac:dyDescent="0.25">
      <c r="B124" s="15" t="s">
        <v>102</v>
      </c>
      <c r="C124" s="24">
        <v>1</v>
      </c>
      <c r="D124" s="37">
        <v>11370</v>
      </c>
      <c r="E124" s="13">
        <f t="shared" si="4"/>
        <v>11370</v>
      </c>
    </row>
    <row r="125" spans="2:6" ht="18.75" x14ac:dyDescent="0.25">
      <c r="B125" s="15" t="s">
        <v>103</v>
      </c>
      <c r="C125" s="24">
        <v>1</v>
      </c>
      <c r="D125" s="37">
        <v>13410</v>
      </c>
      <c r="E125" s="13">
        <f t="shared" si="4"/>
        <v>13410</v>
      </c>
    </row>
    <row r="126" spans="2:6" ht="18.75" x14ac:dyDescent="0.25">
      <c r="B126" s="15" t="s">
        <v>32</v>
      </c>
      <c r="C126" s="24">
        <v>1</v>
      </c>
      <c r="D126" s="37">
        <v>7000</v>
      </c>
      <c r="E126" s="13">
        <f t="shared" si="4"/>
        <v>7000</v>
      </c>
    </row>
    <row r="127" spans="2:6" ht="18.75" x14ac:dyDescent="0.25">
      <c r="B127" s="15" t="s">
        <v>33</v>
      </c>
      <c r="C127" s="24">
        <v>1</v>
      </c>
      <c r="D127" s="37">
        <v>7000</v>
      </c>
      <c r="E127" s="13">
        <f t="shared" si="4"/>
        <v>7000</v>
      </c>
    </row>
    <row r="128" spans="2:6" ht="18.75" x14ac:dyDescent="0.25">
      <c r="B128" s="15" t="s">
        <v>36</v>
      </c>
      <c r="C128" s="24">
        <v>1</v>
      </c>
      <c r="D128" s="37">
        <v>9620</v>
      </c>
      <c r="E128" s="13">
        <f t="shared" si="4"/>
        <v>9620</v>
      </c>
    </row>
    <row r="129" spans="2:5" ht="18.75" x14ac:dyDescent="0.25">
      <c r="B129" s="15" t="s">
        <v>34</v>
      </c>
      <c r="C129" s="24">
        <v>1</v>
      </c>
      <c r="D129" s="37">
        <v>7000</v>
      </c>
      <c r="E129" s="13">
        <f t="shared" si="4"/>
        <v>7000</v>
      </c>
    </row>
    <row r="130" spans="2:5" ht="18.75" x14ac:dyDescent="0.25">
      <c r="B130" s="15" t="s">
        <v>35</v>
      </c>
      <c r="C130" s="24">
        <v>1</v>
      </c>
      <c r="D130" s="37">
        <v>11370</v>
      </c>
      <c r="E130" s="13">
        <f t="shared" si="4"/>
        <v>11370</v>
      </c>
    </row>
    <row r="131" spans="2:5" ht="18.75" x14ac:dyDescent="0.25">
      <c r="B131" s="15" t="s">
        <v>56</v>
      </c>
      <c r="C131" s="24">
        <v>1</v>
      </c>
      <c r="D131" s="37">
        <v>12830</v>
      </c>
      <c r="E131" s="13">
        <f t="shared" si="4"/>
        <v>12830</v>
      </c>
    </row>
    <row r="132" spans="2:5" ht="18.75" x14ac:dyDescent="0.25">
      <c r="B132" s="28" t="s">
        <v>18</v>
      </c>
      <c r="C132" s="31"/>
      <c r="D132" s="37"/>
      <c r="E132" s="37"/>
    </row>
    <row r="133" spans="2:5" s="12" customFormat="1" ht="37.5" x14ac:dyDescent="0.25">
      <c r="B133" s="11" t="s">
        <v>27</v>
      </c>
      <c r="C133" s="32">
        <v>1</v>
      </c>
      <c r="D133" s="37">
        <v>96700</v>
      </c>
      <c r="E133" s="37">
        <f>C133*D133</f>
        <v>96700</v>
      </c>
    </row>
    <row r="134" spans="2:5" ht="18.75" x14ac:dyDescent="0.3">
      <c r="B134" s="10" t="s">
        <v>41</v>
      </c>
      <c r="C134" s="32">
        <v>1</v>
      </c>
      <c r="D134" s="37">
        <v>129200</v>
      </c>
      <c r="E134" s="37">
        <f>C134*D134</f>
        <v>129200</v>
      </c>
    </row>
    <row r="135" spans="2:5" ht="18.75" x14ac:dyDescent="0.3">
      <c r="B135" s="10" t="s">
        <v>42</v>
      </c>
      <c r="C135" s="32">
        <v>1</v>
      </c>
      <c r="D135" s="37">
        <v>28600</v>
      </c>
      <c r="E135" s="37">
        <f>C135*D135</f>
        <v>28600</v>
      </c>
    </row>
    <row r="136" spans="2:5" ht="18.75" x14ac:dyDescent="0.25">
      <c r="B136" s="28" t="s">
        <v>147</v>
      </c>
      <c r="C136" s="31"/>
      <c r="D136" s="37"/>
      <c r="E136" s="37"/>
    </row>
    <row r="137" spans="2:5" s="14" customFormat="1" ht="18.75" customHeight="1" x14ac:dyDescent="0.25">
      <c r="B137" s="9" t="s">
        <v>72</v>
      </c>
      <c r="C137" s="34">
        <v>1</v>
      </c>
      <c r="D137" s="37">
        <v>45240</v>
      </c>
      <c r="E137" s="37">
        <f>C137*D137</f>
        <v>45240</v>
      </c>
    </row>
    <row r="138" spans="2:5" s="14" customFormat="1" ht="18.75" customHeight="1" x14ac:dyDescent="0.25">
      <c r="B138" s="9" t="s">
        <v>73</v>
      </c>
      <c r="C138" s="34">
        <v>1</v>
      </c>
      <c r="D138" s="37">
        <v>20830</v>
      </c>
      <c r="E138" s="37">
        <f>C138*D138</f>
        <v>20830</v>
      </c>
    </row>
    <row r="139" spans="2:5" s="14" customFormat="1" ht="37.5" x14ac:dyDescent="0.25">
      <c r="B139" s="9" t="s">
        <v>71</v>
      </c>
      <c r="C139" s="34">
        <v>1</v>
      </c>
      <c r="D139" s="37">
        <v>16970</v>
      </c>
      <c r="E139" s="37">
        <f>C139*D139</f>
        <v>16970</v>
      </c>
    </row>
    <row r="140" spans="2:5" s="12" customFormat="1" ht="37.5" x14ac:dyDescent="0.25">
      <c r="B140" s="11" t="s">
        <v>43</v>
      </c>
      <c r="C140" s="32">
        <v>1</v>
      </c>
      <c r="D140" s="37">
        <v>136740</v>
      </c>
      <c r="E140" s="13">
        <f>C140*D140</f>
        <v>136740</v>
      </c>
    </row>
    <row r="141" spans="2:5" ht="18.75" x14ac:dyDescent="0.25">
      <c r="B141" s="28" t="s">
        <v>9</v>
      </c>
      <c r="C141" s="31"/>
      <c r="D141" s="37"/>
      <c r="E141" s="37"/>
    </row>
    <row r="142" spans="2:5" s="12" customFormat="1" ht="18.75" x14ac:dyDescent="0.25">
      <c r="B142" s="9" t="s">
        <v>10</v>
      </c>
      <c r="C142" s="32">
        <v>1</v>
      </c>
      <c r="D142" s="37">
        <v>30400</v>
      </c>
      <c r="E142" s="38">
        <f t="shared" ref="E142:E150" si="5">C142*D142</f>
        <v>30400</v>
      </c>
    </row>
    <row r="143" spans="2:5" s="12" customFormat="1" ht="18.75" x14ac:dyDescent="0.25">
      <c r="B143" s="15" t="s">
        <v>66</v>
      </c>
      <c r="C143" s="35">
        <v>1</v>
      </c>
      <c r="D143" s="37">
        <v>250</v>
      </c>
      <c r="E143" s="38">
        <f t="shared" si="5"/>
        <v>250</v>
      </c>
    </row>
    <row r="144" spans="2:5" s="12" customFormat="1" ht="18.75" x14ac:dyDescent="0.25">
      <c r="B144" s="11" t="s">
        <v>13</v>
      </c>
      <c r="C144" s="35">
        <v>1</v>
      </c>
      <c r="D144" s="37">
        <v>2230</v>
      </c>
      <c r="E144" s="38">
        <f t="shared" si="5"/>
        <v>2230</v>
      </c>
    </row>
    <row r="145" spans="2:6" s="12" customFormat="1" ht="18.75" customHeight="1" x14ac:dyDescent="0.25">
      <c r="B145" s="11" t="s">
        <v>121</v>
      </c>
      <c r="C145" s="32">
        <v>3</v>
      </c>
      <c r="D145" s="37">
        <v>7030</v>
      </c>
      <c r="E145" s="37">
        <f t="shared" si="5"/>
        <v>21090</v>
      </c>
    </row>
    <row r="146" spans="2:6" s="12" customFormat="1" ht="18.75" customHeight="1" x14ac:dyDescent="0.25">
      <c r="B146" s="11" t="s">
        <v>122</v>
      </c>
      <c r="C146" s="32">
        <v>2</v>
      </c>
      <c r="D146" s="37">
        <v>13530</v>
      </c>
      <c r="E146" s="37">
        <f t="shared" si="5"/>
        <v>27060</v>
      </c>
    </row>
    <row r="147" spans="2:6" s="12" customFormat="1" ht="18.75" x14ac:dyDescent="0.25">
      <c r="B147" s="11" t="s">
        <v>123</v>
      </c>
      <c r="C147" s="32">
        <v>5</v>
      </c>
      <c r="D147" s="37">
        <v>4260</v>
      </c>
      <c r="E147" s="37">
        <f t="shared" si="5"/>
        <v>21300</v>
      </c>
    </row>
    <row r="148" spans="2:6" s="12" customFormat="1" ht="18.75" x14ac:dyDescent="0.25">
      <c r="B148" s="11" t="s">
        <v>57</v>
      </c>
      <c r="C148" s="32">
        <v>2</v>
      </c>
      <c r="D148" s="37">
        <v>450</v>
      </c>
      <c r="E148" s="38">
        <f t="shared" si="5"/>
        <v>900</v>
      </c>
    </row>
    <row r="149" spans="2:6" s="12" customFormat="1" ht="18.75" x14ac:dyDescent="0.25">
      <c r="B149" s="15" t="s">
        <v>67</v>
      </c>
      <c r="C149" s="35">
        <v>8</v>
      </c>
      <c r="D149" s="37">
        <v>210</v>
      </c>
      <c r="E149" s="38">
        <f t="shared" si="5"/>
        <v>1680</v>
      </c>
    </row>
    <row r="150" spans="2:6" s="12" customFormat="1" ht="18.75" x14ac:dyDescent="0.25">
      <c r="B150" s="11" t="s">
        <v>142</v>
      </c>
      <c r="C150" s="34">
        <v>100</v>
      </c>
      <c r="D150" s="37">
        <v>40</v>
      </c>
      <c r="E150" s="38">
        <f t="shared" si="5"/>
        <v>4000</v>
      </c>
    </row>
    <row r="151" spans="2:6" ht="18.75" x14ac:dyDescent="0.25">
      <c r="B151" s="28" t="s">
        <v>58</v>
      </c>
      <c r="C151" s="31"/>
      <c r="D151" s="37"/>
      <c r="E151" s="37"/>
      <c r="F151" s="12"/>
    </row>
    <row r="152" spans="2:6" s="12" customFormat="1" ht="18.75" x14ac:dyDescent="0.25">
      <c r="B152" s="40" t="s">
        <v>149</v>
      </c>
      <c r="C152" s="33">
        <v>3</v>
      </c>
      <c r="D152" s="37">
        <v>121900</v>
      </c>
      <c r="E152" s="38">
        <f>C152*D152</f>
        <v>365700</v>
      </c>
    </row>
    <row r="153" spans="2:6" s="12" customFormat="1" ht="18.75" x14ac:dyDescent="0.25">
      <c r="B153" s="11" t="s">
        <v>143</v>
      </c>
      <c r="C153" s="33">
        <v>3</v>
      </c>
      <c r="D153" s="37">
        <v>18770</v>
      </c>
      <c r="E153" s="38">
        <f>C153*D153</f>
        <v>56310</v>
      </c>
    </row>
    <row r="154" spans="2:6" ht="18.75" x14ac:dyDescent="0.25">
      <c r="B154" s="39" t="s">
        <v>148</v>
      </c>
      <c r="C154" s="31"/>
      <c r="D154" s="37"/>
      <c r="E154" s="37"/>
      <c r="F154" s="12"/>
    </row>
    <row r="155" spans="2:6" s="12" customFormat="1" ht="18.75" x14ac:dyDescent="0.25">
      <c r="B155" s="9" t="s">
        <v>117</v>
      </c>
      <c r="C155" s="32">
        <v>1</v>
      </c>
      <c r="D155" s="37">
        <v>0</v>
      </c>
      <c r="E155" s="38">
        <f>C155*D155</f>
        <v>0</v>
      </c>
    </row>
    <row r="156" spans="2:6" s="12" customFormat="1" ht="18.75" x14ac:dyDescent="0.25">
      <c r="B156" s="9" t="s">
        <v>11</v>
      </c>
      <c r="C156" s="32">
        <v>1</v>
      </c>
      <c r="D156" s="37">
        <v>0</v>
      </c>
      <c r="E156" s="38">
        <f>C156*D156</f>
        <v>0</v>
      </c>
    </row>
    <row r="157" spans="2:6" s="12" customFormat="1" ht="18.75" x14ac:dyDescent="0.25">
      <c r="B157" s="9" t="s">
        <v>12</v>
      </c>
      <c r="C157" s="32">
        <v>1</v>
      </c>
      <c r="D157" s="37">
        <v>0</v>
      </c>
      <c r="E157" s="38">
        <f>C157*D157</f>
        <v>0</v>
      </c>
    </row>
    <row r="158" spans="2:6" ht="18.75" x14ac:dyDescent="0.3">
      <c r="B158" s="5" t="s">
        <v>2</v>
      </c>
      <c r="C158" s="32"/>
      <c r="D158" s="6"/>
      <c r="E158" s="6">
        <f>SUM(E13:E157)</f>
        <v>11401290</v>
      </c>
    </row>
    <row r="160" spans="2:6" ht="15.75" thickBot="1" x14ac:dyDescent="0.3"/>
    <row r="161" spans="2:5" s="12" customFormat="1" ht="27.95" customHeight="1" thickBot="1" x14ac:dyDescent="0.3">
      <c r="B161" s="46" t="s">
        <v>152</v>
      </c>
      <c r="C161" s="47"/>
      <c r="D161" s="47"/>
      <c r="E161" s="48"/>
    </row>
  </sheetData>
  <sortState ref="B113:E116">
    <sortCondition ref="B113:B116"/>
  </sortState>
  <mergeCells count="3">
    <mergeCell ref="B10:E10"/>
    <mergeCell ref="B8:E8"/>
    <mergeCell ref="B161:E161"/>
  </mergeCells>
  <pageMargins left="0.51181102362204722" right="0.51181102362204722" top="0.35433070866141736" bottom="0.35433070866141736" header="0.11811023622047245" footer="0.11811023622047245"/>
  <pageSetup paperSize="9" scale="87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2023-02-17T10:05:53Z</cp:lastPrinted>
  <dcterms:created xsi:type="dcterms:W3CDTF">2018-12-15T12:25:48Z</dcterms:created>
  <dcterms:modified xsi:type="dcterms:W3CDTF">2023-05-16T07:53:30Z</dcterms:modified>
</cp:coreProperties>
</file>