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ИС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5" i="1"/>
  <c r="E35" i="1" l="1"/>
  <c r="E39" i="1" l="1"/>
  <c r="E41" i="1" l="1"/>
  <c r="E40" i="1"/>
  <c r="E38" i="1"/>
  <c r="E37" i="1"/>
  <c r="E36" i="1"/>
  <c r="E34" i="1"/>
  <c r="E33" i="1"/>
  <c r="E31" i="1"/>
  <c r="E30" i="1"/>
  <c r="E29" i="1"/>
  <c r="E28" i="1"/>
  <c r="E27" i="1"/>
  <c r="E43" i="1" l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5" i="1"/>
  <c r="E86" i="1"/>
  <c r="E88" i="1"/>
  <c r="E89" i="1"/>
  <c r="E90" i="1"/>
  <c r="E91" i="1"/>
  <c r="E92" i="1"/>
  <c r="E93" i="1"/>
  <c r="E95" i="1"/>
  <c r="E96" i="1"/>
  <c r="E97" i="1"/>
  <c r="E98" i="1"/>
  <c r="E99" i="1"/>
  <c r="E100" i="1"/>
  <c r="E102" i="1"/>
  <c r="E24" i="1" l="1"/>
  <c r="E23" i="1"/>
  <c r="E22" i="1"/>
  <c r="E21" i="1"/>
  <c r="E20" i="1"/>
  <c r="E19" i="1"/>
  <c r="E18" i="1"/>
  <c r="E16" i="1"/>
  <c r="E15" i="1"/>
  <c r="E103" i="1" l="1"/>
  <c r="E104" i="1"/>
  <c r="E105" i="1"/>
  <c r="E106" i="1" l="1"/>
</calcChain>
</file>

<file path=xl/sharedStrings.xml><?xml version="1.0" encoding="utf-8"?>
<sst xmlns="http://schemas.openxmlformats.org/spreadsheetml/2006/main" count="99" uniqueCount="99">
  <si>
    <t>Наименование</t>
  </si>
  <si>
    <t xml:space="preserve">Кол-во </t>
  </si>
  <si>
    <t>ИТОГО СУММА:</t>
  </si>
  <si>
    <t>Электронные издания</t>
  </si>
  <si>
    <t>Мебель для кабинета</t>
  </si>
  <si>
    <t>Технические средства обучения</t>
  </si>
  <si>
    <t xml:space="preserve">Web-камера </t>
  </si>
  <si>
    <t>Коврик для мыши</t>
  </si>
  <si>
    <t>Комплект монтажных материалов</t>
  </si>
  <si>
    <t>Печатные пособия, стенды и таблицы</t>
  </si>
  <si>
    <t>Дополнительное оборудование</t>
  </si>
  <si>
    <t>Монтажные работы</t>
  </si>
  <si>
    <t>Корзина для мусора</t>
  </si>
  <si>
    <t xml:space="preserve">Стол линейный с приставной тумбой 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</si>
  <si>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</si>
  <si>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</si>
  <si>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</si>
  <si>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</si>
  <si>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</si>
  <si>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отдел продаж: +7 /7212/ 44 54 36, 41 47-93, +7 771 444 54 33, +7 777 201 76 70</t>
  </si>
  <si>
    <t>Акустическая система 2.0 5Вт</t>
  </si>
  <si>
    <t>Губка для маркерной доски</t>
  </si>
  <si>
    <t xml:space="preserve">Магниты для маркерной доски 12шт d.30 </t>
  </si>
  <si>
    <t xml:space="preserve">Маркер по доске </t>
  </si>
  <si>
    <t>Мел белый школьный</t>
  </si>
  <si>
    <t xml:space="preserve">Клавиатура+мышь беспроводные </t>
  </si>
  <si>
    <t>Сетевой фильтр 5 розеток, 5м, White</t>
  </si>
  <si>
    <t>Магнит неодимовый с крючком Е-16 (М4)</t>
  </si>
  <si>
    <t xml:space="preserve">Доска мел+маркер настенная трехстворчатая 100x300см </t>
  </si>
  <si>
    <t>Доставка оборудования</t>
  </si>
  <si>
    <t xml:space="preserve">Кресло сетчатая спинка серая на роликах с подлокотниками  </t>
  </si>
  <si>
    <t xml:space="preserve">Стул полипропилен </t>
  </si>
  <si>
    <t xml:space="preserve">Системный блок i3, без ПО </t>
  </si>
  <si>
    <t>Шкаф для плакатов (карт) низкий</t>
  </si>
  <si>
    <t>Шкаф полуоткрытый</t>
  </si>
  <si>
    <t>КАБИНЕТ ИСТОРИИ</t>
  </si>
  <si>
    <t>Карты по истории</t>
  </si>
  <si>
    <t xml:space="preserve">Карта Балканы и Малая Азия в XIII-XV вв Завоевания турок – османов 70х100 см </t>
  </si>
  <si>
    <t>Карта Ближний Восток и страны Южной Азии во второй половине XX - начале XXI века 100х140 см</t>
  </si>
  <si>
    <t>Карта Великая Отечественная война (22 июня 1941-декабрь 1943 гг) 100х140 см</t>
  </si>
  <si>
    <t>Карта Великая Французская революция и Наполеоновские войны 1789-1815гг 100х140см</t>
  </si>
  <si>
    <t>Карта Великое переселение народов Гибель Западной Римской империи 70х100 см</t>
  </si>
  <si>
    <t>Карта Война за независимость североамериканских колоний и образование США 70х100 см</t>
  </si>
  <si>
    <t>Карта Восточная и Юго-Восточная Азия во второй половине XX-начале XXI в 70х100см</t>
  </si>
  <si>
    <t>Карта Гражданская война в США (1861- 1865 гг) 70х100 см</t>
  </si>
  <si>
    <t>Карта Завершение Великой Отечественной войны (январь 1944 -май 1945 гг Разгром Японии) 70х100 см</t>
  </si>
  <si>
    <t>Карта Завоевания арабов Арабский халифат и его распад VIII-IXвв 70х100 см</t>
  </si>
  <si>
    <t>Карта Западная Европа после Второй мировой войны  Европа во второй половине  XX - начале XXI века 100х140 см</t>
  </si>
  <si>
    <t>Карта Индия и Китай в VII-XII вв 70х100см</t>
  </si>
  <si>
    <t>Карта Крестовые походы XI-XIIIвв 70х100см</t>
  </si>
  <si>
    <t>Карта Мир во второй половине XX века- началеXXI века 100х140 см</t>
  </si>
  <si>
    <t>Карта Монгольские завоевания XIIIв 70х100см</t>
  </si>
  <si>
    <t>Карта Образование независимых государств Территориальные изменения в Европе после Первой мировой войны 1918-1923гг 70х100см</t>
  </si>
  <si>
    <t>Карта Первая мировая война 1914-1918гг Военные действия в Европе и наКавказе 100х140 см</t>
  </si>
  <si>
    <t>Карта Священная Римская империя  в XII-XIV вв Италия в ХIV- ХV вв 70х100 см</t>
  </si>
  <si>
    <t>Карта Советский Союз в 1985-1991 гг Распад СССР 100х140 см</t>
  </si>
  <si>
    <t>Карта Создание и распад державы Александра Македонского 70х100 см</t>
  </si>
  <si>
    <t>Карта Союз Советских Социалистических Республик в 1922-1939гг 100х140 см</t>
  </si>
  <si>
    <t>Карта Столетняя война 1337-1453 гг 70х100см</t>
  </si>
  <si>
    <t>Карта Страны Африки во второй половине XX  - начале XXI века 70х100 см</t>
  </si>
  <si>
    <t>Карта США и страны Центральной и Южной Америки во втор пол XX-нач XXIв 100х140см</t>
  </si>
  <si>
    <t>Карта Мира политическая 100х140 см</t>
  </si>
  <si>
    <t>Карта Мира физическая 100х140 см</t>
  </si>
  <si>
    <t>Карты по истории Казахстана</t>
  </si>
  <si>
    <t>Карта Казахстан в годы ВОВ 100х70см</t>
  </si>
  <si>
    <t>Карта Казахстан в годы гражданской войны 100х70см</t>
  </si>
  <si>
    <t>Карта Казахстан в составе монгольской империи 100х70см</t>
  </si>
  <si>
    <t>Карта Казахстан в средние века Государственные образования на территории Казахстана 13-15 века 100х70см</t>
  </si>
  <si>
    <t>Карта Казахстан в средние века Джунгарское нашествие 100х70см</t>
  </si>
  <si>
    <t>Карта Казахстан в средние века Казахское ханство в начале 18 века 100х70см</t>
  </si>
  <si>
    <t>Карта Казахстан в средние века Казахское ханство. Образование 1465-1466 и расширение территории 100х70см</t>
  </si>
  <si>
    <t>Карта Казахстан в средние века. Походы Эмира Тимура 1336-1405гг 100х70см</t>
  </si>
  <si>
    <t>Карта Казахстан Национально-освободительное движение под руководством Кенесары Касымулы 100х70см</t>
  </si>
  <si>
    <t>Карта Казахстан Национально-освободительное движение Сырыма Датулы 100х70см</t>
  </si>
  <si>
    <t xml:space="preserve">Карта Казахстан Развитие торговли в 19-начале 20 века 100х70 см </t>
  </si>
  <si>
    <t xml:space="preserve">Карта Казахстан Участие казахов в Отечественной войне 1812 г. 100х70 см </t>
  </si>
  <si>
    <t>Карта РК Политико-административная 1:1 500 000 ламинированная</t>
  </si>
  <si>
    <t xml:space="preserve">Карты Древний Казахстан 100х70см  в комплекте 15шт  </t>
  </si>
  <si>
    <t>Плакаты и портреты раздаточные</t>
  </si>
  <si>
    <t>Портреты "Қазақ тарихындағы ұлы тұлғалар", А3, в комплекте 37 шт. с обложкой</t>
  </si>
  <si>
    <t>Портреты "Тарих кабинетіне арналған портреттер жинағы", А3, в комплекте 16 шт. с обложкой</t>
  </si>
  <si>
    <t>Комплекты плакатов</t>
  </si>
  <si>
    <t>Плакаты Всемирная история обобщающие 68х98см в комплекте 5шт</t>
  </si>
  <si>
    <t xml:space="preserve">Плакаты Новейшая история 60х90см в комплекте 19шт </t>
  </si>
  <si>
    <t>Плакаты Политические течения 60х90 см в комплекте 8шт</t>
  </si>
  <si>
    <t>Плакаты Теория права 60х90 см в комплекте 13шт</t>
  </si>
  <si>
    <t>Комплект портретов историков в рамке (8 штук)</t>
  </si>
  <si>
    <t>ПО Office LTSC Standard 2021 (постоянный ключ)</t>
  </si>
  <si>
    <t xml:space="preserve">ПО Win Pro 11 </t>
  </si>
  <si>
    <t>Монитор 23" черный</t>
  </si>
  <si>
    <t>Стол для занятий 2-х местный</t>
  </si>
  <si>
    <t>Шкаф для одежды</t>
  </si>
  <si>
    <t>Маршрутизатор</t>
  </si>
  <si>
    <t>Затраты по доставке и монтажу</t>
  </si>
  <si>
    <t>Командировочные расходы</t>
  </si>
  <si>
    <t>Монтаж линолеум,  кв.м</t>
  </si>
  <si>
    <t>ПО Science Learning History</t>
  </si>
  <si>
    <t>ПО Science Learning Interactive display&amp; Classroom Technology</t>
  </si>
  <si>
    <t>Монитор 23"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</si>
</sst>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3" fontId="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100</xdr:row>
      <xdr:rowOff>0</xdr:rowOff>
    </xdr:from>
    <xdr:ext cx="76200" cy="235324"/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3BE0F3A2-E3D8-485D-8966-4FAA1A72D859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100</xdr:row>
      <xdr:rowOff>0</xdr:rowOff>
    </xdr:from>
    <xdr:ext cx="76200" cy="235324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EA0E72DF-5637-4CFF-AB60-76D2C9A29386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100</xdr:row>
      <xdr:rowOff>0</xdr:rowOff>
    </xdr:from>
    <xdr:ext cx="76200" cy="235324"/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C31744CF-9D5C-4C90-977E-307F55949568}"/>
            </a:ext>
          </a:extLst>
        </xdr:cNvPr>
        <xdr:cNvSpPr txBox="1">
          <a:spLocks noChangeArrowheads="1"/>
        </xdr:cNvSpPr>
      </xdr:nvSpPr>
      <xdr:spPr bwMode="auto">
        <a:xfrm>
          <a:off x="1476375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100</xdr:row>
      <xdr:rowOff>0</xdr:rowOff>
    </xdr:from>
    <xdr:ext cx="76200" cy="235324"/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61CAD3B5-569D-42D7-8115-5F149BCDCFDC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100</xdr:row>
      <xdr:rowOff>0</xdr:rowOff>
    </xdr:from>
    <xdr:ext cx="76200" cy="235324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CCD74C7B-8A9D-464F-AC43-48732E6F5666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100</xdr:row>
      <xdr:rowOff>0</xdr:rowOff>
    </xdr:from>
    <xdr:ext cx="76200" cy="235324"/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E55363C4-33CC-4D81-846D-A53B2BC38F83}"/>
            </a:ext>
          </a:extLst>
        </xdr:cNvPr>
        <xdr:cNvSpPr txBox="1">
          <a:spLocks noChangeArrowheads="1"/>
        </xdr:cNvSpPr>
      </xdr:nvSpPr>
      <xdr:spPr bwMode="auto">
        <a:xfrm>
          <a:off x="1476375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111"/>
  <sheetViews>
    <sheetView tabSelected="1" zoomScaleNormal="100" workbookViewId="0">
      <selection activeCell="B96" sqref="B96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35" customWidth="1"/>
    <col min="4" max="4" width="16.85546875" style="5" customWidth="1"/>
    <col min="5" max="5" width="18.7109375" style="5" customWidth="1"/>
    <col min="6" max="16384" width="9.140625" style="1"/>
  </cols>
  <sheetData>
    <row r="10" spans="2:5" ht="15.75" x14ac:dyDescent="0.25">
      <c r="B10" s="56"/>
      <c r="C10" s="56"/>
      <c r="D10" s="56"/>
      <c r="E10" s="56"/>
    </row>
    <row r="11" spans="2:5" ht="18.75" customHeight="1" x14ac:dyDescent="0.25">
      <c r="D11" s="6"/>
      <c r="E11" s="7"/>
    </row>
    <row r="12" spans="2:5" ht="20.25" x14ac:dyDescent="0.25">
      <c r="B12" s="53" t="s">
        <v>35</v>
      </c>
      <c r="C12" s="54"/>
      <c r="D12" s="54"/>
      <c r="E12" s="55"/>
    </row>
    <row r="13" spans="2:5" s="4" customFormat="1" ht="37.5" x14ac:dyDescent="0.2">
      <c r="B13" s="8" t="s">
        <v>0</v>
      </c>
      <c r="C13" s="9" t="s">
        <v>1</v>
      </c>
      <c r="D13" s="10" t="s">
        <v>15</v>
      </c>
      <c r="E13" s="10" t="s">
        <v>16</v>
      </c>
    </row>
    <row r="14" spans="2:5" ht="18.75" x14ac:dyDescent="0.25">
      <c r="B14" s="19" t="s">
        <v>3</v>
      </c>
      <c r="C14" s="36"/>
      <c r="D14" s="13"/>
      <c r="E14" s="13"/>
    </row>
    <row r="15" spans="2:5" ht="18.75" x14ac:dyDescent="0.25">
      <c r="B15" s="23" t="s">
        <v>96</v>
      </c>
      <c r="C15" s="37">
        <v>1</v>
      </c>
      <c r="D15" s="13">
        <v>58500</v>
      </c>
      <c r="E15" s="15">
        <f>C15*D15</f>
        <v>58500</v>
      </c>
    </row>
    <row r="16" spans="2:5" ht="37.5" x14ac:dyDescent="0.25">
      <c r="B16" s="23" t="s">
        <v>97</v>
      </c>
      <c r="C16" s="37">
        <v>1</v>
      </c>
      <c r="D16" s="13">
        <v>58500</v>
      </c>
      <c r="E16" s="15">
        <f>C16*D16</f>
        <v>58500</v>
      </c>
    </row>
    <row r="17" spans="2:5" s="3" customFormat="1" ht="18.75" x14ac:dyDescent="0.25">
      <c r="B17" s="19" t="s">
        <v>4</v>
      </c>
      <c r="C17" s="36"/>
      <c r="D17" s="13"/>
      <c r="E17" s="15"/>
    </row>
    <row r="18" spans="2:5" s="3" customFormat="1" ht="37.5" x14ac:dyDescent="0.25">
      <c r="B18" s="14" t="s">
        <v>28</v>
      </c>
      <c r="C18" s="38">
        <v>1</v>
      </c>
      <c r="D18" s="29">
        <v>149300</v>
      </c>
      <c r="E18" s="15">
        <f t="shared" ref="E18:E25" si="0">C18*D18</f>
        <v>149300</v>
      </c>
    </row>
    <row r="19" spans="2:5" s="3" customFormat="1" ht="37.5" x14ac:dyDescent="0.25">
      <c r="B19" s="16" t="s">
        <v>30</v>
      </c>
      <c r="C19" s="38">
        <v>1</v>
      </c>
      <c r="D19" s="29">
        <v>75900</v>
      </c>
      <c r="E19" s="15">
        <f t="shared" si="0"/>
        <v>75900</v>
      </c>
    </row>
    <row r="20" spans="2:5" s="3" customFormat="1" ht="18.75" x14ac:dyDescent="0.25">
      <c r="B20" s="14" t="s">
        <v>13</v>
      </c>
      <c r="C20" s="38">
        <v>1</v>
      </c>
      <c r="D20" s="29">
        <v>161500</v>
      </c>
      <c r="E20" s="15">
        <f t="shared" si="0"/>
        <v>161500</v>
      </c>
    </row>
    <row r="21" spans="2:5" s="3" customFormat="1" ht="18.75" x14ac:dyDescent="0.25">
      <c r="B21" s="24" t="s">
        <v>90</v>
      </c>
      <c r="C21" s="38">
        <v>15</v>
      </c>
      <c r="D21" s="29">
        <v>75400</v>
      </c>
      <c r="E21" s="15">
        <f t="shared" si="0"/>
        <v>1131000</v>
      </c>
    </row>
    <row r="22" spans="2:5" s="3" customFormat="1" ht="18.75" x14ac:dyDescent="0.3">
      <c r="B22" s="14" t="s">
        <v>31</v>
      </c>
      <c r="C22" s="38">
        <v>30</v>
      </c>
      <c r="D22" s="31">
        <v>41020</v>
      </c>
      <c r="E22" s="15">
        <f t="shared" si="0"/>
        <v>1230600</v>
      </c>
    </row>
    <row r="23" spans="2:5" s="3" customFormat="1" ht="18.75" x14ac:dyDescent="0.25">
      <c r="B23" s="14" t="s">
        <v>33</v>
      </c>
      <c r="C23" s="38">
        <v>1</v>
      </c>
      <c r="D23" s="29">
        <v>131400</v>
      </c>
      <c r="E23" s="15">
        <f t="shared" si="0"/>
        <v>131400</v>
      </c>
    </row>
    <row r="24" spans="2:5" s="3" customFormat="1" ht="18.75" x14ac:dyDescent="0.25">
      <c r="B24" s="14" t="s">
        <v>34</v>
      </c>
      <c r="C24" s="38">
        <v>2</v>
      </c>
      <c r="D24" s="29">
        <v>90500</v>
      </c>
      <c r="E24" s="15">
        <f t="shared" si="0"/>
        <v>181000</v>
      </c>
    </row>
    <row r="25" spans="2:5" s="3" customFormat="1" ht="18.75" x14ac:dyDescent="0.25">
      <c r="B25" s="24" t="s">
        <v>91</v>
      </c>
      <c r="C25" s="38">
        <v>1</v>
      </c>
      <c r="D25" s="29">
        <v>116300</v>
      </c>
      <c r="E25" s="15">
        <f t="shared" si="0"/>
        <v>116300</v>
      </c>
    </row>
    <row r="26" spans="2:5" ht="18.75" x14ac:dyDescent="0.25">
      <c r="B26" s="19" t="s">
        <v>5</v>
      </c>
      <c r="C26" s="36"/>
      <c r="D26" s="13"/>
      <c r="E26" s="15"/>
    </row>
    <row r="27" spans="2:5" s="3" customFormat="1" ht="18.75" x14ac:dyDescent="0.3">
      <c r="B27" s="14" t="s">
        <v>6</v>
      </c>
      <c r="C27" s="37">
        <v>1</v>
      </c>
      <c r="D27" s="31">
        <v>26820</v>
      </c>
      <c r="E27" s="15">
        <f t="shared" ref="E27:E41" si="1">C27*D27</f>
        <v>26820</v>
      </c>
    </row>
    <row r="28" spans="2:5" s="3" customFormat="1" ht="18.75" x14ac:dyDescent="0.3">
      <c r="B28" s="14" t="s">
        <v>20</v>
      </c>
      <c r="C28" s="37">
        <v>1</v>
      </c>
      <c r="D28" s="31">
        <v>3700</v>
      </c>
      <c r="E28" s="15">
        <f t="shared" si="1"/>
        <v>3700</v>
      </c>
    </row>
    <row r="29" spans="2:5" s="3" customFormat="1" ht="18.75" x14ac:dyDescent="0.3">
      <c r="B29" s="14" t="s">
        <v>25</v>
      </c>
      <c r="C29" s="37">
        <v>1</v>
      </c>
      <c r="D29" s="31">
        <v>18250</v>
      </c>
      <c r="E29" s="15">
        <f t="shared" si="1"/>
        <v>18250</v>
      </c>
    </row>
    <row r="30" spans="2:5" s="3" customFormat="1" ht="18.75" x14ac:dyDescent="0.3">
      <c r="B30" s="14" t="s">
        <v>7</v>
      </c>
      <c r="C30" s="37">
        <v>1</v>
      </c>
      <c r="D30" s="31">
        <v>2320</v>
      </c>
      <c r="E30" s="15">
        <f t="shared" si="1"/>
        <v>2320</v>
      </c>
    </row>
    <row r="31" spans="2:5" s="3" customFormat="1" ht="18.75" x14ac:dyDescent="0.25">
      <c r="B31" s="14" t="s">
        <v>8</v>
      </c>
      <c r="C31" s="37">
        <v>1</v>
      </c>
      <c r="D31" s="28">
        <v>0</v>
      </c>
      <c r="E31" s="15">
        <f t="shared" si="1"/>
        <v>0</v>
      </c>
    </row>
    <row r="32" spans="2:5" s="3" customFormat="1" ht="18.75" x14ac:dyDescent="0.3">
      <c r="B32" s="32" t="s">
        <v>92</v>
      </c>
      <c r="C32" s="37">
        <v>1</v>
      </c>
      <c r="D32" s="28">
        <v>16140</v>
      </c>
      <c r="E32" s="15">
        <f t="shared" si="1"/>
        <v>16140</v>
      </c>
    </row>
    <row r="33" spans="2:5" s="3" customFormat="1" ht="18.75" x14ac:dyDescent="0.3">
      <c r="B33" s="14" t="s">
        <v>17</v>
      </c>
      <c r="C33" s="37">
        <v>1</v>
      </c>
      <c r="D33" s="31">
        <v>16100</v>
      </c>
      <c r="E33" s="15">
        <f t="shared" si="1"/>
        <v>16100</v>
      </c>
    </row>
    <row r="34" spans="2:5" s="3" customFormat="1" ht="18.75" x14ac:dyDescent="0.3">
      <c r="B34" s="14" t="s">
        <v>98</v>
      </c>
      <c r="C34" s="37">
        <v>0</v>
      </c>
      <c r="D34" s="31">
        <v>201960</v>
      </c>
      <c r="E34" s="15">
        <f t="shared" si="1"/>
        <v>0</v>
      </c>
    </row>
    <row r="35" spans="2:5" s="3" customFormat="1" ht="18.75" x14ac:dyDescent="0.3">
      <c r="B35" s="24" t="s">
        <v>89</v>
      </c>
      <c r="C35" s="39">
        <v>1</v>
      </c>
      <c r="D35" s="31">
        <v>135200</v>
      </c>
      <c r="E35" s="15">
        <f t="shared" si="1"/>
        <v>135200</v>
      </c>
    </row>
    <row r="36" spans="2:5" s="3" customFormat="1" ht="18.75" x14ac:dyDescent="0.3">
      <c r="B36" s="14" t="s">
        <v>14</v>
      </c>
      <c r="C36" s="37">
        <v>1</v>
      </c>
      <c r="D36" s="31">
        <v>199300</v>
      </c>
      <c r="E36" s="15">
        <f t="shared" si="1"/>
        <v>199300</v>
      </c>
    </row>
    <row r="37" spans="2:5" s="3" customFormat="1" ht="18.75" x14ac:dyDescent="0.3">
      <c r="B37" s="14" t="s">
        <v>18</v>
      </c>
      <c r="C37" s="37">
        <v>1</v>
      </c>
      <c r="D37" s="31">
        <v>1120900</v>
      </c>
      <c r="E37" s="15">
        <f t="shared" si="1"/>
        <v>1120900</v>
      </c>
    </row>
    <row r="38" spans="2:5" s="3" customFormat="1" ht="37.5" x14ac:dyDescent="0.25">
      <c r="B38" s="24" t="s">
        <v>87</v>
      </c>
      <c r="C38" s="40">
        <v>1</v>
      </c>
      <c r="D38" s="28">
        <v>51370</v>
      </c>
      <c r="E38" s="15">
        <f>C38*D38</f>
        <v>51370</v>
      </c>
    </row>
    <row r="39" spans="2:5" s="3" customFormat="1" ht="18.75" x14ac:dyDescent="0.25">
      <c r="B39" s="24" t="s">
        <v>88</v>
      </c>
      <c r="C39" s="40">
        <v>1</v>
      </c>
      <c r="D39" s="28">
        <v>49900</v>
      </c>
      <c r="E39" s="15">
        <f>C39*D39</f>
        <v>49900</v>
      </c>
    </row>
    <row r="40" spans="2:5" s="3" customFormat="1" ht="18.75" x14ac:dyDescent="0.25">
      <c r="B40" s="14" t="s">
        <v>26</v>
      </c>
      <c r="C40" s="37">
        <v>2</v>
      </c>
      <c r="D40" s="28">
        <v>5280</v>
      </c>
      <c r="E40" s="15">
        <f t="shared" si="1"/>
        <v>10560</v>
      </c>
    </row>
    <row r="41" spans="2:5" s="3" customFormat="1" ht="18.75" x14ac:dyDescent="0.25">
      <c r="B41" s="14" t="s">
        <v>32</v>
      </c>
      <c r="C41" s="37">
        <v>1</v>
      </c>
      <c r="D41" s="28">
        <v>299800</v>
      </c>
      <c r="E41" s="15">
        <f t="shared" si="1"/>
        <v>299800</v>
      </c>
    </row>
    <row r="42" spans="2:5" s="3" customFormat="1" ht="18.75" x14ac:dyDescent="0.25">
      <c r="B42" s="25" t="s">
        <v>36</v>
      </c>
      <c r="C42" s="41"/>
      <c r="D42" s="13"/>
      <c r="E42" s="15"/>
    </row>
    <row r="43" spans="2:5" s="3" customFormat="1" ht="37.5" x14ac:dyDescent="0.25">
      <c r="B43" s="24" t="s">
        <v>37</v>
      </c>
      <c r="C43" s="42">
        <v>1</v>
      </c>
      <c r="D43" s="28">
        <v>4370</v>
      </c>
      <c r="E43" s="15">
        <f t="shared" ref="E43:E88" si="2">C43*D43</f>
        <v>4370</v>
      </c>
    </row>
    <row r="44" spans="2:5" s="3" customFormat="1" ht="56.25" x14ac:dyDescent="0.25">
      <c r="B44" s="24" t="s">
        <v>38</v>
      </c>
      <c r="C44" s="42">
        <v>1</v>
      </c>
      <c r="D44" s="28">
        <v>8740</v>
      </c>
      <c r="E44" s="15">
        <f t="shared" si="2"/>
        <v>8740</v>
      </c>
    </row>
    <row r="45" spans="2:5" s="3" customFormat="1" ht="37.5" x14ac:dyDescent="0.25">
      <c r="B45" s="24" t="s">
        <v>39</v>
      </c>
      <c r="C45" s="42">
        <v>1</v>
      </c>
      <c r="D45" s="28">
        <v>8740</v>
      </c>
      <c r="E45" s="15">
        <f t="shared" si="2"/>
        <v>8740</v>
      </c>
    </row>
    <row r="46" spans="2:5" s="3" customFormat="1" ht="37.5" x14ac:dyDescent="0.25">
      <c r="B46" s="24" t="s">
        <v>40</v>
      </c>
      <c r="C46" s="42">
        <v>1</v>
      </c>
      <c r="D46" s="28">
        <v>8740</v>
      </c>
      <c r="E46" s="15">
        <f t="shared" si="2"/>
        <v>8740</v>
      </c>
    </row>
    <row r="47" spans="2:5" s="3" customFormat="1" ht="37.5" x14ac:dyDescent="0.25">
      <c r="B47" s="24" t="s">
        <v>41</v>
      </c>
      <c r="C47" s="42">
        <v>1</v>
      </c>
      <c r="D47" s="28">
        <v>4370</v>
      </c>
      <c r="E47" s="15">
        <f t="shared" si="2"/>
        <v>4370</v>
      </c>
    </row>
    <row r="48" spans="2:5" s="3" customFormat="1" ht="56.25" x14ac:dyDescent="0.25">
      <c r="B48" s="24" t="s">
        <v>42</v>
      </c>
      <c r="C48" s="42">
        <v>1</v>
      </c>
      <c r="D48" s="28">
        <v>4370</v>
      </c>
      <c r="E48" s="15">
        <f t="shared" si="2"/>
        <v>4370</v>
      </c>
    </row>
    <row r="49" spans="2:5" s="3" customFormat="1" ht="37.5" x14ac:dyDescent="0.25">
      <c r="B49" s="24" t="s">
        <v>43</v>
      </c>
      <c r="C49" s="42">
        <v>1</v>
      </c>
      <c r="D49" s="28">
        <v>4370</v>
      </c>
      <c r="E49" s="15">
        <f t="shared" si="2"/>
        <v>4370</v>
      </c>
    </row>
    <row r="50" spans="2:5" s="3" customFormat="1" ht="37.5" x14ac:dyDescent="0.25">
      <c r="B50" s="24" t="s">
        <v>44</v>
      </c>
      <c r="C50" s="42">
        <v>1</v>
      </c>
      <c r="D50" s="28">
        <v>4370</v>
      </c>
      <c r="E50" s="15">
        <f t="shared" si="2"/>
        <v>4370</v>
      </c>
    </row>
    <row r="51" spans="2:5" s="3" customFormat="1" ht="56.25" x14ac:dyDescent="0.25">
      <c r="B51" s="24" t="s">
        <v>45</v>
      </c>
      <c r="C51" s="42">
        <v>1</v>
      </c>
      <c r="D51" s="28">
        <v>4370</v>
      </c>
      <c r="E51" s="15">
        <f t="shared" si="2"/>
        <v>4370</v>
      </c>
    </row>
    <row r="52" spans="2:5" s="3" customFormat="1" ht="37.5" x14ac:dyDescent="0.25">
      <c r="B52" s="24" t="s">
        <v>46</v>
      </c>
      <c r="C52" s="42">
        <v>1</v>
      </c>
      <c r="D52" s="28">
        <v>4370</v>
      </c>
      <c r="E52" s="15">
        <f t="shared" si="2"/>
        <v>4370</v>
      </c>
    </row>
    <row r="53" spans="2:5" s="3" customFormat="1" ht="56.25" x14ac:dyDescent="0.25">
      <c r="B53" s="24" t="s">
        <v>47</v>
      </c>
      <c r="C53" s="42">
        <v>1</v>
      </c>
      <c r="D53" s="28">
        <v>8740</v>
      </c>
      <c r="E53" s="15">
        <f t="shared" si="2"/>
        <v>8740</v>
      </c>
    </row>
    <row r="54" spans="2:5" s="3" customFormat="1" ht="18.75" x14ac:dyDescent="0.25">
      <c r="B54" s="24" t="s">
        <v>48</v>
      </c>
      <c r="C54" s="42">
        <v>1</v>
      </c>
      <c r="D54" s="28">
        <v>4370</v>
      </c>
      <c r="E54" s="15">
        <f t="shared" si="2"/>
        <v>4370</v>
      </c>
    </row>
    <row r="55" spans="2:5" s="3" customFormat="1" ht="18.75" x14ac:dyDescent="0.25">
      <c r="B55" s="24" t="s">
        <v>49</v>
      </c>
      <c r="C55" s="42">
        <v>1</v>
      </c>
      <c r="D55" s="28">
        <v>4370</v>
      </c>
      <c r="E55" s="15">
        <f t="shared" si="2"/>
        <v>4370</v>
      </c>
    </row>
    <row r="56" spans="2:5" s="3" customFormat="1" ht="37.5" x14ac:dyDescent="0.25">
      <c r="B56" s="24" t="s">
        <v>50</v>
      </c>
      <c r="C56" s="42">
        <v>1</v>
      </c>
      <c r="D56" s="28">
        <v>8740</v>
      </c>
      <c r="E56" s="15">
        <f t="shared" si="2"/>
        <v>8740</v>
      </c>
    </row>
    <row r="57" spans="2:5" s="3" customFormat="1" ht="18.75" x14ac:dyDescent="0.25">
      <c r="B57" s="24" t="s">
        <v>51</v>
      </c>
      <c r="C57" s="42">
        <v>1</v>
      </c>
      <c r="D57" s="28">
        <v>4370</v>
      </c>
      <c r="E57" s="15">
        <f t="shared" si="2"/>
        <v>4370</v>
      </c>
    </row>
    <row r="58" spans="2:5" s="3" customFormat="1" ht="56.25" x14ac:dyDescent="0.25">
      <c r="B58" s="24" t="s">
        <v>52</v>
      </c>
      <c r="C58" s="42">
        <v>1</v>
      </c>
      <c r="D58" s="28">
        <v>4370</v>
      </c>
      <c r="E58" s="15">
        <f t="shared" si="2"/>
        <v>4370</v>
      </c>
    </row>
    <row r="59" spans="2:5" s="3" customFormat="1" ht="56.25" x14ac:dyDescent="0.25">
      <c r="B59" s="24" t="s">
        <v>53</v>
      </c>
      <c r="C59" s="42">
        <v>1</v>
      </c>
      <c r="D59" s="28">
        <v>8740</v>
      </c>
      <c r="E59" s="15">
        <f t="shared" si="2"/>
        <v>8740</v>
      </c>
    </row>
    <row r="60" spans="2:5" s="3" customFormat="1" ht="37.5" x14ac:dyDescent="0.25">
      <c r="B60" s="24" t="s">
        <v>54</v>
      </c>
      <c r="C60" s="42">
        <v>1</v>
      </c>
      <c r="D60" s="28">
        <v>4370</v>
      </c>
      <c r="E60" s="15">
        <f t="shared" si="2"/>
        <v>4370</v>
      </c>
    </row>
    <row r="61" spans="2:5" s="3" customFormat="1" ht="37.5" x14ac:dyDescent="0.25">
      <c r="B61" s="24" t="s">
        <v>55</v>
      </c>
      <c r="C61" s="42">
        <v>1</v>
      </c>
      <c r="D61" s="28">
        <v>8740</v>
      </c>
      <c r="E61" s="15">
        <f t="shared" si="2"/>
        <v>8740</v>
      </c>
    </row>
    <row r="62" spans="2:5" s="3" customFormat="1" ht="37.5" x14ac:dyDescent="0.25">
      <c r="B62" s="24" t="s">
        <v>56</v>
      </c>
      <c r="C62" s="42">
        <v>1</v>
      </c>
      <c r="D62" s="28">
        <v>4370</v>
      </c>
      <c r="E62" s="15">
        <f t="shared" si="2"/>
        <v>4370</v>
      </c>
    </row>
    <row r="63" spans="2:5" s="3" customFormat="1" ht="37.5" x14ac:dyDescent="0.25">
      <c r="B63" s="24" t="s">
        <v>57</v>
      </c>
      <c r="C63" s="42">
        <v>1</v>
      </c>
      <c r="D63" s="28">
        <v>8740</v>
      </c>
      <c r="E63" s="15">
        <f t="shared" si="2"/>
        <v>8740</v>
      </c>
    </row>
    <row r="64" spans="2:5" s="3" customFormat="1" ht="18.75" x14ac:dyDescent="0.25">
      <c r="B64" s="24" t="s">
        <v>58</v>
      </c>
      <c r="C64" s="42">
        <v>1</v>
      </c>
      <c r="D64" s="28">
        <v>4370</v>
      </c>
      <c r="E64" s="15">
        <f t="shared" si="2"/>
        <v>4370</v>
      </c>
    </row>
    <row r="65" spans="2:5" s="3" customFormat="1" ht="37.5" x14ac:dyDescent="0.25">
      <c r="B65" s="24" t="s">
        <v>59</v>
      </c>
      <c r="C65" s="42">
        <v>1</v>
      </c>
      <c r="D65" s="28">
        <v>4370</v>
      </c>
      <c r="E65" s="15">
        <f t="shared" si="2"/>
        <v>4370</v>
      </c>
    </row>
    <row r="66" spans="2:5" s="3" customFormat="1" ht="37.5" x14ac:dyDescent="0.25">
      <c r="B66" s="24" t="s">
        <v>60</v>
      </c>
      <c r="C66" s="42">
        <v>1</v>
      </c>
      <c r="D66" s="28">
        <v>8740</v>
      </c>
      <c r="E66" s="15">
        <f t="shared" si="2"/>
        <v>8740</v>
      </c>
    </row>
    <row r="67" spans="2:5" s="3" customFormat="1" ht="18.75" x14ac:dyDescent="0.25">
      <c r="B67" s="24" t="s">
        <v>61</v>
      </c>
      <c r="C67" s="42">
        <v>1</v>
      </c>
      <c r="D67" s="28">
        <v>8740</v>
      </c>
      <c r="E67" s="15">
        <f t="shared" si="2"/>
        <v>8740</v>
      </c>
    </row>
    <row r="68" spans="2:5" s="3" customFormat="1" ht="18.75" x14ac:dyDescent="0.25">
      <c r="B68" s="23" t="s">
        <v>62</v>
      </c>
      <c r="C68" s="42">
        <v>1</v>
      </c>
      <c r="D68" s="28">
        <v>8740</v>
      </c>
      <c r="E68" s="15">
        <f t="shared" si="2"/>
        <v>8740</v>
      </c>
    </row>
    <row r="69" spans="2:5" s="3" customFormat="1" ht="18.75" x14ac:dyDescent="0.25">
      <c r="B69" s="25" t="s">
        <v>63</v>
      </c>
      <c r="C69" s="41"/>
      <c r="D69" s="28"/>
      <c r="E69" s="15"/>
    </row>
    <row r="70" spans="2:5" s="3" customFormat="1" ht="18.75" x14ac:dyDescent="0.3">
      <c r="B70" s="30" t="s">
        <v>64</v>
      </c>
      <c r="C70" s="43">
        <v>1</v>
      </c>
      <c r="D70" s="13">
        <v>4370</v>
      </c>
      <c r="E70" s="15">
        <f t="shared" si="2"/>
        <v>4370</v>
      </c>
    </row>
    <row r="71" spans="2:5" s="3" customFormat="1" ht="37.5" x14ac:dyDescent="0.25">
      <c r="B71" s="26" t="s">
        <v>65</v>
      </c>
      <c r="C71" s="44">
        <v>1</v>
      </c>
      <c r="D71" s="13">
        <v>4370</v>
      </c>
      <c r="E71" s="15">
        <f t="shared" si="2"/>
        <v>4370</v>
      </c>
    </row>
    <row r="72" spans="2:5" s="3" customFormat="1" ht="37.5" x14ac:dyDescent="0.25">
      <c r="B72" s="26" t="s">
        <v>66</v>
      </c>
      <c r="C72" s="44">
        <v>1</v>
      </c>
      <c r="D72" s="13">
        <v>4370</v>
      </c>
      <c r="E72" s="15">
        <f t="shared" si="2"/>
        <v>4370</v>
      </c>
    </row>
    <row r="73" spans="2:5" s="3" customFormat="1" ht="56.25" x14ac:dyDescent="0.25">
      <c r="B73" s="26" t="s">
        <v>67</v>
      </c>
      <c r="C73" s="44">
        <v>1</v>
      </c>
      <c r="D73" s="13">
        <v>4370</v>
      </c>
      <c r="E73" s="15">
        <f t="shared" si="2"/>
        <v>4370</v>
      </c>
    </row>
    <row r="74" spans="2:5" s="3" customFormat="1" ht="37.5" x14ac:dyDescent="0.25">
      <c r="B74" s="26" t="s">
        <v>68</v>
      </c>
      <c r="C74" s="44">
        <v>1</v>
      </c>
      <c r="D74" s="13">
        <v>4370</v>
      </c>
      <c r="E74" s="15">
        <f t="shared" si="2"/>
        <v>4370</v>
      </c>
    </row>
    <row r="75" spans="2:5" s="3" customFormat="1" ht="37.5" x14ac:dyDescent="0.25">
      <c r="B75" s="26" t="s">
        <v>69</v>
      </c>
      <c r="C75" s="44">
        <v>1</v>
      </c>
      <c r="D75" s="13">
        <v>4370</v>
      </c>
      <c r="E75" s="15">
        <f t="shared" si="2"/>
        <v>4370</v>
      </c>
    </row>
    <row r="76" spans="2:5" s="3" customFormat="1" ht="56.25" x14ac:dyDescent="0.25">
      <c r="B76" s="26" t="s">
        <v>70</v>
      </c>
      <c r="C76" s="44">
        <v>1</v>
      </c>
      <c r="D76" s="13">
        <v>4370</v>
      </c>
      <c r="E76" s="15">
        <f t="shared" si="2"/>
        <v>4370</v>
      </c>
    </row>
    <row r="77" spans="2:5" s="3" customFormat="1" ht="37.5" x14ac:dyDescent="0.25">
      <c r="B77" s="26" t="s">
        <v>71</v>
      </c>
      <c r="C77" s="44">
        <v>1</v>
      </c>
      <c r="D77" s="13">
        <v>4370</v>
      </c>
      <c r="E77" s="15">
        <f t="shared" si="2"/>
        <v>4370</v>
      </c>
    </row>
    <row r="78" spans="2:5" s="3" customFormat="1" ht="56.25" x14ac:dyDescent="0.25">
      <c r="B78" s="26" t="s">
        <v>72</v>
      </c>
      <c r="C78" s="44">
        <v>1</v>
      </c>
      <c r="D78" s="13">
        <v>4370</v>
      </c>
      <c r="E78" s="15">
        <f t="shared" si="2"/>
        <v>4370</v>
      </c>
    </row>
    <row r="79" spans="2:5" s="3" customFormat="1" ht="37.5" x14ac:dyDescent="0.25">
      <c r="B79" s="26" t="s">
        <v>73</v>
      </c>
      <c r="C79" s="44">
        <v>1</v>
      </c>
      <c r="D79" s="13">
        <v>4370</v>
      </c>
      <c r="E79" s="15">
        <f t="shared" si="2"/>
        <v>4370</v>
      </c>
    </row>
    <row r="80" spans="2:5" s="3" customFormat="1" ht="37.5" x14ac:dyDescent="0.25">
      <c r="B80" s="26" t="s">
        <v>74</v>
      </c>
      <c r="C80" s="44">
        <v>1</v>
      </c>
      <c r="D80" s="13">
        <v>4370</v>
      </c>
      <c r="E80" s="15">
        <f t="shared" si="2"/>
        <v>4370</v>
      </c>
    </row>
    <row r="81" spans="2:5" s="3" customFormat="1" ht="37.5" x14ac:dyDescent="0.25">
      <c r="B81" s="26" t="s">
        <v>75</v>
      </c>
      <c r="C81" s="44">
        <v>1</v>
      </c>
      <c r="D81" s="13">
        <v>4370</v>
      </c>
      <c r="E81" s="15">
        <f t="shared" si="2"/>
        <v>4370</v>
      </c>
    </row>
    <row r="82" spans="2:5" s="3" customFormat="1" ht="37.5" x14ac:dyDescent="0.25">
      <c r="B82" s="23" t="s">
        <v>76</v>
      </c>
      <c r="C82" s="45">
        <v>1</v>
      </c>
      <c r="D82" s="28">
        <v>10690</v>
      </c>
      <c r="E82" s="15">
        <f t="shared" si="2"/>
        <v>10690</v>
      </c>
    </row>
    <row r="83" spans="2:5" s="3" customFormat="1" ht="37.5" x14ac:dyDescent="0.25">
      <c r="B83" s="26" t="s">
        <v>77</v>
      </c>
      <c r="C83" s="44">
        <v>1</v>
      </c>
      <c r="D83" s="13">
        <v>65550</v>
      </c>
      <c r="E83" s="15">
        <f t="shared" si="2"/>
        <v>65550</v>
      </c>
    </row>
    <row r="84" spans="2:5" s="3" customFormat="1" ht="18.75" x14ac:dyDescent="0.25">
      <c r="B84" s="25" t="s">
        <v>78</v>
      </c>
      <c r="C84" s="41"/>
      <c r="D84" s="28"/>
      <c r="E84" s="15"/>
    </row>
    <row r="85" spans="2:5" s="3" customFormat="1" ht="37.5" x14ac:dyDescent="0.25">
      <c r="B85" s="24" t="s">
        <v>79</v>
      </c>
      <c r="C85" s="45">
        <v>1</v>
      </c>
      <c r="D85" s="28">
        <v>11490</v>
      </c>
      <c r="E85" s="15">
        <f t="shared" si="2"/>
        <v>11490</v>
      </c>
    </row>
    <row r="86" spans="2:5" s="3" customFormat="1" ht="56.25" x14ac:dyDescent="0.25">
      <c r="B86" s="24" t="s">
        <v>80</v>
      </c>
      <c r="C86" s="45">
        <v>1</v>
      </c>
      <c r="D86" s="28">
        <v>4970</v>
      </c>
      <c r="E86" s="15">
        <f t="shared" si="2"/>
        <v>4970</v>
      </c>
    </row>
    <row r="87" spans="2:5" s="3" customFormat="1" ht="18.75" x14ac:dyDescent="0.25">
      <c r="B87" s="25" t="s">
        <v>81</v>
      </c>
      <c r="C87" s="41"/>
      <c r="D87" s="28"/>
      <c r="E87" s="15"/>
    </row>
    <row r="88" spans="2:5" s="3" customFormat="1" ht="37.5" x14ac:dyDescent="0.25">
      <c r="B88" s="26" t="s">
        <v>82</v>
      </c>
      <c r="C88" s="44">
        <v>1</v>
      </c>
      <c r="D88" s="28">
        <v>22950</v>
      </c>
      <c r="E88" s="15">
        <f t="shared" si="2"/>
        <v>22950</v>
      </c>
    </row>
    <row r="89" spans="2:5" s="3" customFormat="1" ht="37.5" x14ac:dyDescent="0.25">
      <c r="B89" s="26" t="s">
        <v>83</v>
      </c>
      <c r="C89" s="44">
        <v>1</v>
      </c>
      <c r="D89" s="28">
        <v>76920</v>
      </c>
      <c r="E89" s="15">
        <f t="shared" ref="E89:E102" si="3">C89*D89</f>
        <v>76920</v>
      </c>
    </row>
    <row r="90" spans="2:5" s="3" customFormat="1" ht="37.5" x14ac:dyDescent="0.25">
      <c r="B90" s="26" t="s">
        <v>84</v>
      </c>
      <c r="C90" s="44">
        <v>1</v>
      </c>
      <c r="D90" s="28">
        <v>32390</v>
      </c>
      <c r="E90" s="15">
        <f t="shared" si="3"/>
        <v>32390</v>
      </c>
    </row>
    <row r="91" spans="2:5" s="3" customFormat="1" ht="37.5" x14ac:dyDescent="0.25">
      <c r="B91" s="26" t="s">
        <v>85</v>
      </c>
      <c r="C91" s="44">
        <v>1</v>
      </c>
      <c r="D91" s="28">
        <v>52630</v>
      </c>
      <c r="E91" s="15">
        <f t="shared" si="3"/>
        <v>52630</v>
      </c>
    </row>
    <row r="92" spans="2:5" s="3" customFormat="1" ht="18.75" x14ac:dyDescent="0.25">
      <c r="B92" s="25" t="s">
        <v>9</v>
      </c>
      <c r="C92" s="41"/>
      <c r="D92" s="28"/>
      <c r="E92" s="15">
        <f t="shared" si="3"/>
        <v>0</v>
      </c>
    </row>
    <row r="93" spans="2:5" s="3" customFormat="1" ht="37.5" x14ac:dyDescent="0.25">
      <c r="B93" s="24" t="s">
        <v>86</v>
      </c>
      <c r="C93" s="45">
        <v>1</v>
      </c>
      <c r="D93" s="28">
        <v>27510</v>
      </c>
      <c r="E93" s="15">
        <f t="shared" si="3"/>
        <v>27510</v>
      </c>
    </row>
    <row r="94" spans="2:5" s="3" customFormat="1" ht="18.75" x14ac:dyDescent="0.25">
      <c r="B94" s="25" t="s">
        <v>10</v>
      </c>
      <c r="C94" s="41"/>
      <c r="D94" s="28"/>
      <c r="E94" s="15"/>
    </row>
    <row r="95" spans="2:5" s="3" customFormat="1" ht="18.75" x14ac:dyDescent="0.25">
      <c r="B95" s="27" t="s">
        <v>21</v>
      </c>
      <c r="C95" s="44">
        <v>1</v>
      </c>
      <c r="D95" s="28">
        <v>250</v>
      </c>
      <c r="E95" s="15">
        <f t="shared" si="3"/>
        <v>250</v>
      </c>
    </row>
    <row r="96" spans="2:5" s="3" customFormat="1" ht="18.75" x14ac:dyDescent="0.3">
      <c r="B96" s="23" t="s">
        <v>12</v>
      </c>
      <c r="C96" s="44">
        <v>1</v>
      </c>
      <c r="D96" s="31">
        <v>2230</v>
      </c>
      <c r="E96" s="15">
        <f t="shared" si="3"/>
        <v>2230</v>
      </c>
    </row>
    <row r="97" spans="2:5" s="3" customFormat="1" ht="18.75" x14ac:dyDescent="0.25">
      <c r="B97" s="23" t="s">
        <v>27</v>
      </c>
      <c r="C97" s="8">
        <v>4</v>
      </c>
      <c r="D97" s="29">
        <v>1110</v>
      </c>
      <c r="E97" s="15">
        <f t="shared" si="3"/>
        <v>4440</v>
      </c>
    </row>
    <row r="98" spans="2:5" s="3" customFormat="1" ht="18.75" x14ac:dyDescent="0.25">
      <c r="B98" s="23" t="s">
        <v>22</v>
      </c>
      <c r="C98" s="40">
        <v>3</v>
      </c>
      <c r="D98" s="28">
        <v>450</v>
      </c>
      <c r="E98" s="15">
        <f t="shared" si="3"/>
        <v>1350</v>
      </c>
    </row>
    <row r="99" spans="2:5" s="3" customFormat="1" ht="18.75" x14ac:dyDescent="0.3">
      <c r="B99" s="12" t="s">
        <v>23</v>
      </c>
      <c r="C99" s="46">
        <v>8</v>
      </c>
      <c r="D99" s="31">
        <v>210</v>
      </c>
      <c r="E99" s="15">
        <f t="shared" si="3"/>
        <v>1680</v>
      </c>
    </row>
    <row r="100" spans="2:5" s="3" customFormat="1" ht="18.75" x14ac:dyDescent="0.3">
      <c r="B100" s="12" t="s">
        <v>24</v>
      </c>
      <c r="C100" s="44">
        <v>100</v>
      </c>
      <c r="D100" s="31">
        <v>40</v>
      </c>
      <c r="E100" s="15">
        <f t="shared" si="3"/>
        <v>4000</v>
      </c>
    </row>
    <row r="101" spans="2:5" ht="18.75" x14ac:dyDescent="0.25">
      <c r="B101" s="33" t="s">
        <v>93</v>
      </c>
      <c r="C101" s="47"/>
      <c r="D101" s="13"/>
      <c r="E101" s="15"/>
    </row>
    <row r="102" spans="2:5" ht="18.75" x14ac:dyDescent="0.25">
      <c r="B102" s="24" t="s">
        <v>29</v>
      </c>
      <c r="C102" s="45">
        <v>1</v>
      </c>
      <c r="D102" s="13">
        <v>0</v>
      </c>
      <c r="E102" s="15">
        <f t="shared" si="3"/>
        <v>0</v>
      </c>
    </row>
    <row r="103" spans="2:5" ht="18.75" x14ac:dyDescent="0.25">
      <c r="B103" s="24" t="s">
        <v>94</v>
      </c>
      <c r="C103" s="45">
        <v>1</v>
      </c>
      <c r="D103" s="13">
        <v>0</v>
      </c>
      <c r="E103" s="15">
        <f t="shared" ref="E103:E105" si="4">C103*D103</f>
        <v>0</v>
      </c>
    </row>
    <row r="104" spans="2:5" ht="18.75" x14ac:dyDescent="0.3">
      <c r="B104" s="34" t="s">
        <v>95</v>
      </c>
      <c r="C104" s="45">
        <v>0</v>
      </c>
      <c r="D104" s="13">
        <v>0</v>
      </c>
      <c r="E104" s="15">
        <f t="shared" si="4"/>
        <v>0</v>
      </c>
    </row>
    <row r="105" spans="2:5" ht="18.75" x14ac:dyDescent="0.25">
      <c r="B105" s="24" t="s">
        <v>11</v>
      </c>
      <c r="C105" s="45">
        <v>1</v>
      </c>
      <c r="D105" s="13">
        <v>0</v>
      </c>
      <c r="E105" s="15">
        <f t="shared" si="4"/>
        <v>0</v>
      </c>
    </row>
    <row r="106" spans="2:5" ht="18.75" x14ac:dyDescent="0.25">
      <c r="B106" s="17" t="s">
        <v>2</v>
      </c>
      <c r="C106" s="37"/>
      <c r="D106" s="18"/>
      <c r="E106" s="18">
        <f>SUM(E15:E105)</f>
        <v>5777540</v>
      </c>
    </row>
    <row r="107" spans="2:5" ht="18.75" x14ac:dyDescent="0.25">
      <c r="B107" s="20"/>
      <c r="C107" s="48"/>
      <c r="D107" s="21"/>
      <c r="E107" s="21"/>
    </row>
    <row r="108" spans="2:5" s="22" customFormat="1" ht="18.75" x14ac:dyDescent="0.2">
      <c r="B108" s="20"/>
      <c r="C108" s="48"/>
      <c r="D108" s="21"/>
      <c r="E108" s="21"/>
    </row>
    <row r="109" spans="2:5" ht="15.75" thickBot="1" x14ac:dyDescent="0.3"/>
    <row r="110" spans="2:5" s="3" customFormat="1" ht="27.95" customHeight="1" thickBot="1" x14ac:dyDescent="0.3">
      <c r="B110" s="50" t="s">
        <v>19</v>
      </c>
      <c r="C110" s="51"/>
      <c r="D110" s="51"/>
      <c r="E110" s="52"/>
    </row>
    <row r="111" spans="2:5" ht="15.75" x14ac:dyDescent="0.25">
      <c r="B111" s="11"/>
      <c r="C111" s="49"/>
      <c r="D111" s="3"/>
      <c r="E111" s="3"/>
    </row>
  </sheetData>
  <sortState ref="B112:E112">
    <sortCondition ref="B112"/>
  </sortState>
  <mergeCells count="3">
    <mergeCell ref="B110:E110"/>
    <mergeCell ref="B12:E12"/>
    <mergeCell ref="B10:E10"/>
  </mergeCells>
  <pageMargins left="0.51181102362204722" right="0.51181102362204722" top="0.35433070866141736" bottom="0.35433070866141736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2023-02-17T10:13:08Z</cp:lastPrinted>
  <dcterms:created xsi:type="dcterms:W3CDTF">2018-12-15T12:25:48Z</dcterms:created>
  <dcterms:modified xsi:type="dcterms:W3CDTF">2023-05-16T07:59:52Z</dcterms:modified>
</cp:coreProperties>
</file>