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a\Downloads\"/>
    </mc:Choice>
  </mc:AlternateContent>
  <bookViews>
    <workbookView xWindow="0" yWindow="0" windowWidth="28320" windowHeight="11235"/>
  </bookViews>
  <sheets>
    <sheet name="НА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E43" i="1" l="1"/>
  <c r="E31" i="1" l="1"/>
  <c r="E32" i="1"/>
  <c r="E33" i="1"/>
  <c r="E17" i="1"/>
  <c r="E15" i="1" l="1"/>
  <c r="E18" i="1"/>
  <c r="E19" i="1"/>
  <c r="E20" i="1"/>
  <c r="E21" i="1"/>
  <c r="E22" i="1"/>
  <c r="E23" i="1"/>
  <c r="E24" i="1"/>
  <c r="E25" i="1"/>
  <c r="E26" i="1"/>
  <c r="E27" i="1"/>
  <c r="E28" i="1"/>
  <c r="E29" i="1"/>
  <c r="E35" i="1"/>
  <c r="E36" i="1"/>
  <c r="E37" i="1"/>
  <c r="E38" i="1"/>
  <c r="E39" i="1"/>
  <c r="E40" i="1"/>
  <c r="E41" i="1"/>
  <c r="E42" i="1"/>
  <c r="E44" i="1"/>
  <c r="E45" i="1"/>
  <c r="E46" i="1"/>
  <c r="E48" i="1"/>
  <c r="E49" i="1"/>
  <c r="E50" i="1"/>
  <c r="E52" i="1"/>
  <c r="E54" i="1"/>
  <c r="E55" i="1"/>
  <c r="E57" i="1"/>
  <c r="E58" i="1"/>
  <c r="E59" i="1"/>
  <c r="E60" i="1"/>
  <c r="E62" i="1"/>
  <c r="E63" i="1"/>
  <c r="E64" i="1"/>
  <c r="E65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1" i="1"/>
  <c r="E123" i="1"/>
  <c r="E125" i="1"/>
  <c r="E126" i="1"/>
  <c r="E127" i="1"/>
  <c r="E128" i="1"/>
  <c r="E129" i="1"/>
  <c r="E130" i="1"/>
  <c r="E131" i="1"/>
  <c r="E132" i="1"/>
  <c r="E134" i="1"/>
  <c r="E135" i="1"/>
  <c r="E136" i="1"/>
  <c r="E14" i="1"/>
  <c r="E137" i="1" l="1"/>
</calcChain>
</file>

<file path=xl/sharedStrings.xml><?xml version="1.0" encoding="utf-8"?>
<sst xmlns="http://schemas.openxmlformats.org/spreadsheetml/2006/main" count="130" uniqueCount="130">
  <si>
    <t>Наименование</t>
  </si>
  <si>
    <t xml:space="preserve">Кол-во </t>
  </si>
  <si>
    <t>ИТОГО СУММА:</t>
  </si>
  <si>
    <t>Мебель для кабинета</t>
  </si>
  <si>
    <t>Стол демонстрационный</t>
  </si>
  <si>
    <t>Технические средства обучения</t>
  </si>
  <si>
    <t xml:space="preserve">Web-камера </t>
  </si>
  <si>
    <t>Коврик для мыши</t>
  </si>
  <si>
    <t>Комплект монтажных материалов</t>
  </si>
  <si>
    <t xml:space="preserve">Панель интерактивная 65" </t>
  </si>
  <si>
    <t>Печатные пособия, стенды и таблицы</t>
  </si>
  <si>
    <t>Дополнительное оборудование</t>
  </si>
  <si>
    <t>Аптечка с принадлежностями</t>
  </si>
  <si>
    <t>Затраты по доставке, обучению и монтажу</t>
  </si>
  <si>
    <t>Монтажные работы</t>
  </si>
  <si>
    <t>Установка, подключение, проверка ТСО</t>
  </si>
  <si>
    <t>Корзина для мусора</t>
  </si>
  <si>
    <t xml:space="preserve">Стол линейный с приставной тумбой </t>
  </si>
  <si>
    <t>МФУ А-4 лазерное ч/б</t>
  </si>
  <si>
    <t>Цена, тенге</t>
  </si>
  <si>
    <t>Сумма, тенге</t>
  </si>
  <si>
    <t>Микрофонно-телефонная гарнитура</t>
  </si>
  <si>
    <t xml:space="preserve">Панель интерактивная 75" </t>
  </si>
  <si>
    <t>Акустическая система 2.0 5Вт</t>
  </si>
  <si>
    <t>Бумага для ксерокса А-4 500л</t>
  </si>
  <si>
    <t>Губка для маркерной доски</t>
  </si>
  <si>
    <t xml:space="preserve">Магниты для маркерной доски 12шт d.30 </t>
  </si>
  <si>
    <t xml:space="preserve">Маркер по доске </t>
  </si>
  <si>
    <t>Мел белый школьный</t>
  </si>
  <si>
    <t xml:space="preserve">Клавиатура+мышь беспроводные </t>
  </si>
  <si>
    <t>Сетевой фильтр 5 розеток, 5м, White</t>
  </si>
  <si>
    <t>Магнит неодимовый с крючком Е-16 (М4)</t>
  </si>
  <si>
    <t xml:space="preserve">Системный блок i3, без ПО </t>
  </si>
  <si>
    <t>Шкаф трехсекционный</t>
  </si>
  <si>
    <t xml:space="preserve">Набор из 5 классных чертежных инструментов </t>
  </si>
  <si>
    <t>Набор геометрических фигур раздаточный</t>
  </si>
  <si>
    <t>ПО Office LTSC Standard 2021 (постоянный ключ)</t>
  </si>
  <si>
    <t xml:space="preserve">Набор геометрических фигур демонстрационный (5 штук) </t>
  </si>
  <si>
    <t>Стол ученический 2-местный в комплекте с 2-мя стульями металл/пластик регулир.</t>
  </si>
  <si>
    <t>Стол ученический 2-местный регулируемый на круглой трубе (гр.3-5)</t>
  </si>
  <si>
    <t>Стул ученический регулируемый на круглой трубе (гр.3-5)</t>
  </si>
  <si>
    <t xml:space="preserve">Шкаф для лотков  </t>
  </si>
  <si>
    <t>Маршрутизатор</t>
  </si>
  <si>
    <t>Цифровая лаборатория для начальной школы</t>
  </si>
  <si>
    <t>Демонстрационные наборы для начальной школы</t>
  </si>
  <si>
    <t>Мини-Лаборатории для начальной школы в чемодане</t>
  </si>
  <si>
    <t>Лаборатории в чемодане на группу учащихся</t>
  </si>
  <si>
    <t>Оборудование и принадлежности для изучения естествознания и познания мира</t>
  </si>
  <si>
    <t xml:space="preserve">Анемометр </t>
  </si>
  <si>
    <t xml:space="preserve">Батарейка АА 1,5V </t>
  </si>
  <si>
    <t xml:space="preserve">Батарейка ААА 1,5V </t>
  </si>
  <si>
    <t>Весы электронные до 200гр (0,1г)</t>
  </si>
  <si>
    <t>Глобус Земли физический 320мм</t>
  </si>
  <si>
    <t>Динамометр демонстрационный 10Н(пара)</t>
  </si>
  <si>
    <t>Динамометр лабораторный 2,5Н</t>
  </si>
  <si>
    <t xml:space="preserve">Дождемер </t>
  </si>
  <si>
    <t>Карта Мира политическая 100х140 см</t>
  </si>
  <si>
    <t>Карта РК Физическая 1:1 500 000 ламинированная</t>
  </si>
  <si>
    <t>Коллекция "Полезные ископаемые для начальной школы"</t>
  </si>
  <si>
    <t xml:space="preserve">Компас школьный металлический диаметр 40мм </t>
  </si>
  <si>
    <t>Лупа ручная d.60 mm</t>
  </si>
  <si>
    <t>Мультиметр цифровой мини 54892</t>
  </si>
  <si>
    <t xml:space="preserve">Набор веществ для растворения </t>
  </si>
  <si>
    <t>Набор грузов по механике (10х100гр)</t>
  </si>
  <si>
    <t>Набор для исследования почвы (на 15 учебных групп)</t>
  </si>
  <si>
    <t>Набор для исследования экосистемы</t>
  </si>
  <si>
    <t>Набор магнитов для опытов (на 15 рабочих групп)</t>
  </si>
  <si>
    <t>Набор посуды и принадлежностей для начальной школы</t>
  </si>
  <si>
    <t>Набор принадлежностей для ознакомления с силой трения и силой упругости (на 15 учебных групп)</t>
  </si>
  <si>
    <t>Набор прозрачных и непрозрачных тел (на 15 учебных групп)</t>
  </si>
  <si>
    <t>Очки защитные открытого типа</t>
  </si>
  <si>
    <t xml:space="preserve">Термометр демонстрационный </t>
  </si>
  <si>
    <t xml:space="preserve">Флюгер </t>
  </si>
  <si>
    <t xml:space="preserve">Фонарь маленький ручной </t>
  </si>
  <si>
    <t>Штатив лабораторный комбинированный</t>
  </si>
  <si>
    <t>Оборудование и пособия для предмета "Математика"</t>
  </si>
  <si>
    <t>Куб математический 1-1000</t>
  </si>
  <si>
    <t>Лента измерительная 1 метр</t>
  </si>
  <si>
    <t>Опорные таблицы по математике 1 класс</t>
  </si>
  <si>
    <t>Опорные таблицы по математике 2 класс</t>
  </si>
  <si>
    <t>Опорные таблицы по математике 3 класс</t>
  </si>
  <si>
    <t>Прочие пособия и оборудование</t>
  </si>
  <si>
    <t>Доска  мел+маркер настенная трехстворчатая 100x300см полимерная</t>
  </si>
  <si>
    <t xml:space="preserve">Кресло сетчатая спинка серая на роликах с подлокотниками </t>
  </si>
  <si>
    <t xml:space="preserve">Стул полипропилен 03 </t>
  </si>
  <si>
    <t xml:space="preserve">Стул полипропилен 04 </t>
  </si>
  <si>
    <t xml:space="preserve">Стул полипропилен 05 </t>
  </si>
  <si>
    <t xml:space="preserve">Набор демонстрационный "Основы наук начальной школы" </t>
  </si>
  <si>
    <t xml:space="preserve">Мини-лаборатория "Звук" </t>
  </si>
  <si>
    <t xml:space="preserve">Мини-лаборатория "Механика" </t>
  </si>
  <si>
    <t xml:space="preserve">Мини-лаборатория "Оптика" </t>
  </si>
  <si>
    <t>Мини-лаборатория "Электричество"</t>
  </si>
  <si>
    <t xml:space="preserve">Лаборатория для начальной школы "Весы и равновесие" (15 рабочих групп) </t>
  </si>
  <si>
    <t xml:space="preserve">Лаборатория для начальной школы "Звук и тон" (15 рабочих групп) </t>
  </si>
  <si>
    <t xml:space="preserve">Лаборатория "Оптика" (6 рабочих групп) </t>
  </si>
  <si>
    <t xml:space="preserve">Лаборатория "Электричество" (15 рабочих групп) </t>
  </si>
  <si>
    <t xml:space="preserve">Магниты для экспериментов в наборе 39шт (5-9 лет) </t>
  </si>
  <si>
    <t xml:space="preserve">Модель солнечной системы </t>
  </si>
  <si>
    <t>Модель по анатомии Торс человека 85см, 19 частей</t>
  </si>
  <si>
    <t xml:space="preserve">Набор Простые машины (5-9 лет) </t>
  </si>
  <si>
    <t xml:space="preserve">Набор Силы и движение (5-9 лет) </t>
  </si>
  <si>
    <t xml:space="preserve">Набор тел разной электропроводимости </t>
  </si>
  <si>
    <t xml:space="preserve">Посуда пластиковая для экспериментов в наборе  12шт </t>
  </si>
  <si>
    <t xml:space="preserve">Пробирки пластиковые с подставкой в наборе 6 штук </t>
  </si>
  <si>
    <t xml:space="preserve">Рулетка измерительная  120см </t>
  </si>
  <si>
    <t xml:space="preserve">Секундомер детский (5+) </t>
  </si>
  <si>
    <t xml:space="preserve">Штатив универсальный </t>
  </si>
  <si>
    <t xml:space="preserve">Набор геометрических фигур с развертками   8х2шт 7см цветные  </t>
  </si>
  <si>
    <t xml:space="preserve">Набор магнитных цифр и знаков для классной доски </t>
  </si>
  <si>
    <t xml:space="preserve">Набор счетного материала со шнурочками и карточками </t>
  </si>
  <si>
    <t xml:space="preserve">Часы с циферблатом демонстрационные </t>
  </si>
  <si>
    <t xml:space="preserve">Пособие для счета в пределах 100 (10 листов) </t>
  </si>
  <si>
    <t xml:space="preserve">Часы с циферблатом учебные 10 штук </t>
  </si>
  <si>
    <t>Доставка оборудования</t>
  </si>
  <si>
    <t>КАБИНЕТ НАЧАЛЬНОЙ ШКОЛЫ</t>
  </si>
  <si>
    <t xml:space="preserve">Лоток пластиковый 312*427*75 </t>
  </si>
  <si>
    <t xml:space="preserve">Лоток пластиковый 312*430*225 </t>
  </si>
  <si>
    <t xml:space="preserve">Робот художник программируемый (7+) </t>
  </si>
  <si>
    <t xml:space="preserve">Стенд Правила техники безопасности начальных классов 0,7х1м КАЗ/РУС </t>
  </si>
  <si>
    <t>Лотки для шкафа</t>
  </si>
  <si>
    <t xml:space="preserve">Крышка для лотков </t>
  </si>
  <si>
    <t>Монитор 23" черный</t>
  </si>
  <si>
    <t>Шкаф для одежды</t>
  </si>
  <si>
    <t>ПО Win Pro 11 Upgrade</t>
  </si>
  <si>
    <t xml:space="preserve">Набор демонстрационный "Увлекательная наука" </t>
  </si>
  <si>
    <t xml:space="preserve">Цифровая лаборатория для начальной школы </t>
  </si>
  <si>
    <t>ПО Science Learning Primary School</t>
  </si>
  <si>
    <t>ПО Science Learning Interactive display&amp; Classroom Technology</t>
  </si>
  <si>
    <t>Монитор 23" белый</t>
  </si>
  <si>
    <t>отдел продаж:  +7 705 318 99 22, +7 705 282 56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</si>
</sst>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4">
    <xf numFmtId="0" fontId="0" fillId="0" borderId="0"/>
    <xf numFmtId="0" fontId="6" fillId="0" borderId="0"/>
    <xf numFmtId="0" fontId="7" fillId="0" borderId="0">
      <alignment horizontal="left"/>
    </xf>
    <xf numFmtId="0" fontId="6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5" fillId="3" borderId="1" xfId="0" applyNumberFormat="1" applyFont="1" applyFill="1" applyBorder="1"/>
    <xf numFmtId="0" fontId="11" fillId="0" borderId="1" xfId="2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/>
    <xf numFmtId="4" fontId="3" fillId="0" borderId="1" xfId="0" applyNumberFormat="1" applyFont="1" applyBorder="1"/>
    <xf numFmtId="0" fontId="12" fillId="0" borderId="1" xfId="2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 5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0:E141"/>
  <sheetViews>
    <sheetView tabSelected="1" zoomScaleNormal="100" workbookViewId="0">
      <selection activeCell="B145" sqref="B145"/>
    </sheetView>
  </sheetViews>
  <sheetFormatPr defaultColWidth="9.140625" defaultRowHeight="15" x14ac:dyDescent="0.25"/>
  <cols>
    <col min="1" max="1" width="6.140625" style="1" customWidth="1"/>
    <col min="2" max="2" width="59" style="2" customWidth="1"/>
    <col min="3" max="3" width="7.7109375" style="6" customWidth="1"/>
    <col min="4" max="4" width="16.85546875" style="5" customWidth="1"/>
    <col min="5" max="5" width="18.7109375" style="5" customWidth="1"/>
    <col min="6" max="16384" width="9.140625" style="1"/>
  </cols>
  <sheetData>
    <row r="10" spans="2:5" ht="18.75" x14ac:dyDescent="0.25">
      <c r="B10" s="48"/>
      <c r="C10" s="48"/>
      <c r="D10" s="48"/>
      <c r="E10" s="48"/>
    </row>
    <row r="11" spans="2:5" ht="18.75" customHeight="1" x14ac:dyDescent="0.25">
      <c r="D11" s="7"/>
      <c r="E11" s="8"/>
    </row>
    <row r="12" spans="2:5" ht="20.25" x14ac:dyDescent="0.25">
      <c r="B12" s="45" t="s">
        <v>114</v>
      </c>
      <c r="C12" s="46"/>
      <c r="D12" s="46"/>
      <c r="E12" s="47"/>
    </row>
    <row r="13" spans="2:5" s="4" customFormat="1" ht="37.5" x14ac:dyDescent="0.2">
      <c r="B13" s="9" t="s">
        <v>0</v>
      </c>
      <c r="C13" s="10" t="s">
        <v>1</v>
      </c>
      <c r="D13" s="11" t="s">
        <v>19</v>
      </c>
      <c r="E13" s="11" t="s">
        <v>20</v>
      </c>
    </row>
    <row r="14" spans="2:5" ht="18.75" x14ac:dyDescent="0.25">
      <c r="B14" s="16" t="s">
        <v>126</v>
      </c>
      <c r="C14" s="20">
        <v>1</v>
      </c>
      <c r="D14" s="27">
        <v>72600</v>
      </c>
      <c r="E14" s="31">
        <f>D14*C14</f>
        <v>72600</v>
      </c>
    </row>
    <row r="15" spans="2:5" s="3" customFormat="1" ht="37.5" x14ac:dyDescent="0.25">
      <c r="B15" s="16" t="s">
        <v>127</v>
      </c>
      <c r="C15" s="20">
        <v>1</v>
      </c>
      <c r="D15" s="27">
        <v>58500</v>
      </c>
      <c r="E15" s="31">
        <f t="shared" ref="E15:E71" si="0">D15*C15</f>
        <v>58500</v>
      </c>
    </row>
    <row r="16" spans="2:5" ht="18.75" x14ac:dyDescent="0.3">
      <c r="B16" s="28" t="s">
        <v>3</v>
      </c>
      <c r="C16" s="28"/>
      <c r="D16" s="29"/>
      <c r="E16" s="31"/>
    </row>
    <row r="17" spans="2:5" s="3" customFormat="1" ht="37.5" x14ac:dyDescent="0.25">
      <c r="B17" s="25" t="s">
        <v>82</v>
      </c>
      <c r="C17" s="18">
        <v>1</v>
      </c>
      <c r="D17" s="27">
        <v>149300</v>
      </c>
      <c r="E17" s="31">
        <f t="shared" si="0"/>
        <v>149300</v>
      </c>
    </row>
    <row r="18" spans="2:5" s="3" customFormat="1" ht="37.5" x14ac:dyDescent="0.25">
      <c r="B18" s="30" t="s">
        <v>83</v>
      </c>
      <c r="C18" s="41">
        <v>1</v>
      </c>
      <c r="D18" s="27">
        <v>75900</v>
      </c>
      <c r="E18" s="31">
        <f t="shared" si="0"/>
        <v>75900</v>
      </c>
    </row>
    <row r="19" spans="2:5" s="3" customFormat="1" ht="18.75" x14ac:dyDescent="0.25">
      <c r="B19" s="17" t="s">
        <v>4</v>
      </c>
      <c r="C19" s="13">
        <v>1</v>
      </c>
      <c r="D19" s="27">
        <v>206700</v>
      </c>
      <c r="E19" s="31">
        <f t="shared" si="0"/>
        <v>206700</v>
      </c>
    </row>
    <row r="20" spans="2:5" s="3" customFormat="1" ht="18.75" x14ac:dyDescent="0.25">
      <c r="B20" s="17" t="s">
        <v>17</v>
      </c>
      <c r="C20" s="13">
        <v>1</v>
      </c>
      <c r="D20" s="27">
        <v>161500</v>
      </c>
      <c r="E20" s="31">
        <f t="shared" si="0"/>
        <v>161500</v>
      </c>
    </row>
    <row r="21" spans="2:5" s="3" customFormat="1" ht="37.5" x14ac:dyDescent="0.25">
      <c r="B21" s="17" t="s">
        <v>38</v>
      </c>
      <c r="C21" s="13">
        <v>15</v>
      </c>
      <c r="D21" s="27">
        <v>174900</v>
      </c>
      <c r="E21" s="31">
        <f t="shared" si="0"/>
        <v>2623500</v>
      </c>
    </row>
    <row r="22" spans="2:5" s="3" customFormat="1" ht="37.5" x14ac:dyDescent="0.25">
      <c r="B22" s="16" t="s">
        <v>39</v>
      </c>
      <c r="C22" s="41">
        <v>0</v>
      </c>
      <c r="D22" s="27">
        <v>64600</v>
      </c>
      <c r="E22" s="31">
        <f t="shared" si="0"/>
        <v>0</v>
      </c>
    </row>
    <row r="23" spans="2:5" s="3" customFormat="1" ht="37.5" x14ac:dyDescent="0.25">
      <c r="B23" s="16" t="s">
        <v>40</v>
      </c>
      <c r="C23" s="41">
        <v>0</v>
      </c>
      <c r="D23" s="27">
        <v>33400</v>
      </c>
      <c r="E23" s="31">
        <f t="shared" si="0"/>
        <v>0</v>
      </c>
    </row>
    <row r="24" spans="2:5" s="3" customFormat="1" ht="18.75" x14ac:dyDescent="0.3">
      <c r="B24" s="26" t="s">
        <v>84</v>
      </c>
      <c r="C24" s="24">
        <v>0</v>
      </c>
      <c r="D24" s="29">
        <v>32210</v>
      </c>
      <c r="E24" s="31">
        <f t="shared" si="0"/>
        <v>0</v>
      </c>
    </row>
    <row r="25" spans="2:5" s="3" customFormat="1" ht="18.75" x14ac:dyDescent="0.3">
      <c r="B25" s="26" t="s">
        <v>85</v>
      </c>
      <c r="C25" s="24">
        <v>0</v>
      </c>
      <c r="D25" s="29">
        <v>37010</v>
      </c>
      <c r="E25" s="31">
        <f t="shared" si="0"/>
        <v>0</v>
      </c>
    </row>
    <row r="26" spans="2:5" ht="18.75" x14ac:dyDescent="0.3">
      <c r="B26" s="26" t="s">
        <v>86</v>
      </c>
      <c r="C26" s="24">
        <v>0</v>
      </c>
      <c r="D26" s="29">
        <v>38680</v>
      </c>
      <c r="E26" s="31">
        <f t="shared" si="0"/>
        <v>0</v>
      </c>
    </row>
    <row r="27" spans="2:5" s="3" customFormat="1" ht="18.75" x14ac:dyDescent="0.25">
      <c r="B27" s="17" t="s">
        <v>122</v>
      </c>
      <c r="C27" s="12">
        <v>1</v>
      </c>
      <c r="D27" s="31">
        <v>116300</v>
      </c>
      <c r="E27" s="31">
        <f t="shared" si="0"/>
        <v>116300</v>
      </c>
    </row>
    <row r="28" spans="2:5" s="3" customFormat="1" ht="18.75" x14ac:dyDescent="0.25">
      <c r="B28" s="17" t="s">
        <v>41</v>
      </c>
      <c r="C28" s="13">
        <v>1</v>
      </c>
      <c r="D28" s="27">
        <v>161500</v>
      </c>
      <c r="E28" s="31">
        <f t="shared" si="0"/>
        <v>161500</v>
      </c>
    </row>
    <row r="29" spans="2:5" s="3" customFormat="1" ht="18.75" x14ac:dyDescent="0.25">
      <c r="B29" s="17" t="s">
        <v>33</v>
      </c>
      <c r="C29" s="13">
        <v>2</v>
      </c>
      <c r="D29" s="27">
        <v>206700</v>
      </c>
      <c r="E29" s="31">
        <f t="shared" si="0"/>
        <v>413400</v>
      </c>
    </row>
    <row r="30" spans="2:5" s="3" customFormat="1" ht="18.75" x14ac:dyDescent="0.25">
      <c r="B30" s="44" t="s">
        <v>119</v>
      </c>
      <c r="C30" s="13"/>
      <c r="D30" s="27"/>
      <c r="E30" s="31"/>
    </row>
    <row r="31" spans="2:5" s="3" customFormat="1" ht="18.75" x14ac:dyDescent="0.25">
      <c r="B31" s="17" t="s">
        <v>115</v>
      </c>
      <c r="C31" s="13">
        <v>8</v>
      </c>
      <c r="D31" s="31">
        <v>7030</v>
      </c>
      <c r="E31" s="31">
        <f t="shared" si="0"/>
        <v>56240</v>
      </c>
    </row>
    <row r="32" spans="2:5" s="3" customFormat="1" ht="18.75" x14ac:dyDescent="0.25">
      <c r="B32" s="17" t="s">
        <v>116</v>
      </c>
      <c r="C32" s="13">
        <v>3</v>
      </c>
      <c r="D32" s="31">
        <v>13530</v>
      </c>
      <c r="E32" s="31">
        <f t="shared" si="0"/>
        <v>40590</v>
      </c>
    </row>
    <row r="33" spans="2:5" s="3" customFormat="1" ht="18.75" x14ac:dyDescent="0.25">
      <c r="B33" s="17" t="s">
        <v>120</v>
      </c>
      <c r="C33" s="13">
        <v>11</v>
      </c>
      <c r="D33" s="31">
        <v>4260</v>
      </c>
      <c r="E33" s="31">
        <f t="shared" si="0"/>
        <v>46860</v>
      </c>
    </row>
    <row r="34" spans="2:5" s="3" customFormat="1" ht="18.75" x14ac:dyDescent="0.3">
      <c r="B34" s="28" t="s">
        <v>5</v>
      </c>
      <c r="C34" s="28"/>
      <c r="D34" s="29"/>
      <c r="E34" s="31"/>
    </row>
    <row r="35" spans="2:5" s="3" customFormat="1" ht="18.75" x14ac:dyDescent="0.3">
      <c r="B35" s="17" t="s">
        <v>6</v>
      </c>
      <c r="C35" s="21">
        <v>1</v>
      </c>
      <c r="D35" s="29">
        <v>26820</v>
      </c>
      <c r="E35" s="31">
        <f t="shared" si="0"/>
        <v>26820</v>
      </c>
    </row>
    <row r="36" spans="2:5" s="3" customFormat="1" ht="18.75" x14ac:dyDescent="0.3">
      <c r="B36" s="17" t="s">
        <v>23</v>
      </c>
      <c r="C36" s="21">
        <v>1</v>
      </c>
      <c r="D36" s="29">
        <v>3700</v>
      </c>
      <c r="E36" s="31">
        <f t="shared" si="0"/>
        <v>3700</v>
      </c>
    </row>
    <row r="37" spans="2:5" s="3" customFormat="1" ht="18.75" x14ac:dyDescent="0.3">
      <c r="B37" s="17" t="s">
        <v>29</v>
      </c>
      <c r="C37" s="20">
        <v>1</v>
      </c>
      <c r="D37" s="29">
        <v>18250</v>
      </c>
      <c r="E37" s="31">
        <f t="shared" si="0"/>
        <v>18250</v>
      </c>
    </row>
    <row r="38" spans="2:5" s="3" customFormat="1" ht="18.75" x14ac:dyDescent="0.3">
      <c r="B38" s="17" t="s">
        <v>7</v>
      </c>
      <c r="C38" s="21">
        <v>1</v>
      </c>
      <c r="D38" s="29">
        <v>2320</v>
      </c>
      <c r="E38" s="31">
        <f t="shared" si="0"/>
        <v>2320</v>
      </c>
    </row>
    <row r="39" spans="2:5" s="3" customFormat="1" ht="18.75" x14ac:dyDescent="0.25">
      <c r="B39" s="17" t="s">
        <v>8</v>
      </c>
      <c r="C39" s="20">
        <v>1</v>
      </c>
      <c r="D39" s="31">
        <v>0</v>
      </c>
      <c r="E39" s="31">
        <f t="shared" si="0"/>
        <v>0</v>
      </c>
    </row>
    <row r="40" spans="2:5" s="3" customFormat="1" ht="18.75" x14ac:dyDescent="0.3">
      <c r="B40" s="17" t="s">
        <v>42</v>
      </c>
      <c r="C40" s="21">
        <v>1</v>
      </c>
      <c r="D40" s="29">
        <v>16140</v>
      </c>
      <c r="E40" s="31">
        <f t="shared" si="0"/>
        <v>16140</v>
      </c>
    </row>
    <row r="41" spans="2:5" s="3" customFormat="1" ht="18.75" x14ac:dyDescent="0.3">
      <c r="B41" s="17" t="s">
        <v>21</v>
      </c>
      <c r="C41" s="21">
        <v>1</v>
      </c>
      <c r="D41" s="29">
        <v>16100</v>
      </c>
      <c r="E41" s="31">
        <f t="shared" si="0"/>
        <v>16100</v>
      </c>
    </row>
    <row r="42" spans="2:5" ht="18.75" x14ac:dyDescent="0.3">
      <c r="B42" s="17" t="s">
        <v>128</v>
      </c>
      <c r="C42" s="24">
        <v>0</v>
      </c>
      <c r="D42" s="29">
        <v>201960</v>
      </c>
      <c r="E42" s="31">
        <f t="shared" si="0"/>
        <v>0</v>
      </c>
    </row>
    <row r="43" spans="2:5" ht="18.75" x14ac:dyDescent="0.3">
      <c r="B43" s="17" t="s">
        <v>121</v>
      </c>
      <c r="C43" s="21">
        <v>1</v>
      </c>
      <c r="D43" s="29">
        <v>135200</v>
      </c>
      <c r="E43" s="31">
        <f t="shared" si="0"/>
        <v>135200</v>
      </c>
    </row>
    <row r="44" spans="2:5" ht="18.75" x14ac:dyDescent="0.3">
      <c r="B44" s="17" t="s">
        <v>18</v>
      </c>
      <c r="C44" s="24">
        <v>1</v>
      </c>
      <c r="D44" s="29">
        <v>199300</v>
      </c>
      <c r="E44" s="31">
        <f t="shared" si="0"/>
        <v>199300</v>
      </c>
    </row>
    <row r="45" spans="2:5" ht="18.75" x14ac:dyDescent="0.3">
      <c r="B45" s="17" t="s">
        <v>9</v>
      </c>
      <c r="C45" s="24">
        <v>0</v>
      </c>
      <c r="D45" s="29">
        <v>929930</v>
      </c>
      <c r="E45" s="31">
        <f t="shared" si="0"/>
        <v>0</v>
      </c>
    </row>
    <row r="46" spans="2:5" ht="18.75" x14ac:dyDescent="0.3">
      <c r="B46" s="17" t="s">
        <v>22</v>
      </c>
      <c r="C46" s="24">
        <v>1</v>
      </c>
      <c r="D46" s="29">
        <v>1120900</v>
      </c>
      <c r="E46" s="31">
        <f t="shared" si="0"/>
        <v>1120900</v>
      </c>
    </row>
    <row r="47" spans="2:5" ht="37.5" x14ac:dyDescent="0.25">
      <c r="B47" s="17" t="s">
        <v>36</v>
      </c>
      <c r="C47" s="12">
        <v>1</v>
      </c>
      <c r="D47" s="31">
        <v>51370</v>
      </c>
      <c r="E47" s="31">
        <f t="shared" si="0"/>
        <v>51370</v>
      </c>
    </row>
    <row r="48" spans="2:5" ht="18.75" x14ac:dyDescent="0.25">
      <c r="B48" s="16" t="s">
        <v>123</v>
      </c>
      <c r="C48" s="12">
        <v>1</v>
      </c>
      <c r="D48" s="31">
        <v>49900</v>
      </c>
      <c r="E48" s="31">
        <f t="shared" si="0"/>
        <v>49900</v>
      </c>
    </row>
    <row r="49" spans="2:5" ht="18.75" x14ac:dyDescent="0.3">
      <c r="B49" s="17" t="s">
        <v>30</v>
      </c>
      <c r="C49" s="24">
        <v>2</v>
      </c>
      <c r="D49" s="29">
        <v>5280</v>
      </c>
      <c r="E49" s="31">
        <f t="shared" si="0"/>
        <v>10560</v>
      </c>
    </row>
    <row r="50" spans="2:5" ht="18.75" x14ac:dyDescent="0.3">
      <c r="B50" s="17" t="s">
        <v>32</v>
      </c>
      <c r="C50" s="12">
        <v>1</v>
      </c>
      <c r="D50" s="29">
        <v>299800</v>
      </c>
      <c r="E50" s="31">
        <f t="shared" si="0"/>
        <v>299800</v>
      </c>
    </row>
    <row r="51" spans="2:5" ht="37.5" x14ac:dyDescent="0.3">
      <c r="B51" s="32" t="s">
        <v>43</v>
      </c>
      <c r="C51" s="28"/>
      <c r="D51" s="29"/>
      <c r="E51" s="31"/>
    </row>
    <row r="52" spans="2:5" ht="18.75" x14ac:dyDescent="0.3">
      <c r="B52" s="33" t="s">
        <v>125</v>
      </c>
      <c r="C52" s="18">
        <v>1</v>
      </c>
      <c r="D52" s="31">
        <v>329500</v>
      </c>
      <c r="E52" s="31">
        <f t="shared" si="0"/>
        <v>329500</v>
      </c>
    </row>
    <row r="53" spans="2:5" ht="37.5" x14ac:dyDescent="0.3">
      <c r="B53" s="32" t="s">
        <v>44</v>
      </c>
      <c r="C53" s="32"/>
      <c r="D53" s="29"/>
      <c r="E53" s="31"/>
    </row>
    <row r="54" spans="2:5" ht="37.5" x14ac:dyDescent="0.25">
      <c r="B54" s="16" t="s">
        <v>87</v>
      </c>
      <c r="C54" s="20">
        <v>1</v>
      </c>
      <c r="D54" s="31">
        <v>398240</v>
      </c>
      <c r="E54" s="31">
        <f t="shared" si="0"/>
        <v>398240</v>
      </c>
    </row>
    <row r="55" spans="2:5" ht="37.5" x14ac:dyDescent="0.25">
      <c r="B55" s="16" t="s">
        <v>124</v>
      </c>
      <c r="C55" s="20">
        <v>0</v>
      </c>
      <c r="D55" s="31">
        <v>342400</v>
      </c>
      <c r="E55" s="31">
        <f t="shared" si="0"/>
        <v>0</v>
      </c>
    </row>
    <row r="56" spans="2:5" ht="37.5" x14ac:dyDescent="0.3">
      <c r="B56" s="32" t="s">
        <v>45</v>
      </c>
      <c r="C56" s="32"/>
      <c r="D56" s="29"/>
      <c r="E56" s="31"/>
    </row>
    <row r="57" spans="2:5" ht="18.75" x14ac:dyDescent="0.25">
      <c r="B57" s="16" t="s">
        <v>88</v>
      </c>
      <c r="C57" s="12">
        <v>0</v>
      </c>
      <c r="D57" s="31">
        <v>43190</v>
      </c>
      <c r="E57" s="31">
        <f t="shared" si="0"/>
        <v>0</v>
      </c>
    </row>
    <row r="58" spans="2:5" ht="18.75" x14ac:dyDescent="0.25">
      <c r="B58" s="16" t="s">
        <v>89</v>
      </c>
      <c r="C58" s="12">
        <v>15</v>
      </c>
      <c r="D58" s="31">
        <v>99540</v>
      </c>
      <c r="E58" s="31">
        <f t="shared" si="0"/>
        <v>1493100</v>
      </c>
    </row>
    <row r="59" spans="2:5" s="3" customFormat="1" ht="18.75" x14ac:dyDescent="0.25">
      <c r="B59" s="16" t="s">
        <v>90</v>
      </c>
      <c r="C59" s="12">
        <v>0</v>
      </c>
      <c r="D59" s="31">
        <v>85650</v>
      </c>
      <c r="E59" s="31">
        <f t="shared" si="0"/>
        <v>0</v>
      </c>
    </row>
    <row r="60" spans="2:5" s="3" customFormat="1" ht="18.75" x14ac:dyDescent="0.25">
      <c r="B60" s="16" t="s">
        <v>91</v>
      </c>
      <c r="C60" s="20">
        <v>0</v>
      </c>
      <c r="D60" s="31">
        <v>114980</v>
      </c>
      <c r="E60" s="31">
        <f t="shared" si="0"/>
        <v>0</v>
      </c>
    </row>
    <row r="61" spans="2:5" s="3" customFormat="1" ht="37.5" x14ac:dyDescent="0.3">
      <c r="B61" s="32" t="s">
        <v>46</v>
      </c>
      <c r="C61" s="32"/>
      <c r="D61" s="29"/>
      <c r="E61" s="31"/>
    </row>
    <row r="62" spans="2:5" ht="37.5" x14ac:dyDescent="0.25">
      <c r="B62" s="16" t="s">
        <v>92</v>
      </c>
      <c r="C62" s="12">
        <v>1</v>
      </c>
      <c r="D62" s="31">
        <v>494650</v>
      </c>
      <c r="E62" s="31">
        <f t="shared" si="0"/>
        <v>494650</v>
      </c>
    </row>
    <row r="63" spans="2:5" ht="37.5" x14ac:dyDescent="0.25">
      <c r="B63" s="16" t="s">
        <v>93</v>
      </c>
      <c r="C63" s="12">
        <v>1</v>
      </c>
      <c r="D63" s="31">
        <v>512250</v>
      </c>
      <c r="E63" s="31">
        <f t="shared" si="0"/>
        <v>512250</v>
      </c>
    </row>
    <row r="64" spans="2:5" ht="18.75" x14ac:dyDescent="0.25">
      <c r="B64" s="16" t="s">
        <v>94</v>
      </c>
      <c r="C64" s="12">
        <v>1</v>
      </c>
      <c r="D64" s="31">
        <v>443000</v>
      </c>
      <c r="E64" s="31">
        <f t="shared" si="0"/>
        <v>443000</v>
      </c>
    </row>
    <row r="65" spans="2:5" ht="37.5" x14ac:dyDescent="0.25">
      <c r="B65" s="16" t="s">
        <v>95</v>
      </c>
      <c r="C65" s="20">
        <v>1</v>
      </c>
      <c r="D65" s="31">
        <v>379820</v>
      </c>
      <c r="E65" s="31">
        <f t="shared" si="0"/>
        <v>379820</v>
      </c>
    </row>
    <row r="66" spans="2:5" ht="37.5" x14ac:dyDescent="0.3">
      <c r="B66" s="32" t="s">
        <v>47</v>
      </c>
      <c r="C66" s="32"/>
      <c r="D66" s="29"/>
      <c r="E66" s="31"/>
    </row>
    <row r="67" spans="2:5" ht="18.75" x14ac:dyDescent="0.25">
      <c r="B67" s="16" t="s">
        <v>48</v>
      </c>
      <c r="C67" s="20">
        <v>1</v>
      </c>
      <c r="D67" s="31">
        <v>28780</v>
      </c>
      <c r="E67" s="31">
        <f t="shared" si="0"/>
        <v>28780</v>
      </c>
    </row>
    <row r="68" spans="2:5" ht="18.75" x14ac:dyDescent="0.25">
      <c r="B68" s="16" t="s">
        <v>49</v>
      </c>
      <c r="C68" s="20">
        <v>80</v>
      </c>
      <c r="D68" s="31">
        <v>130</v>
      </c>
      <c r="E68" s="31">
        <f t="shared" si="0"/>
        <v>10400</v>
      </c>
    </row>
    <row r="69" spans="2:5" ht="18.75" x14ac:dyDescent="0.25">
      <c r="B69" s="16" t="s">
        <v>50</v>
      </c>
      <c r="C69" s="20">
        <v>40</v>
      </c>
      <c r="D69" s="31">
        <v>130</v>
      </c>
      <c r="E69" s="31">
        <f t="shared" si="0"/>
        <v>5200</v>
      </c>
    </row>
    <row r="70" spans="2:5" ht="18.75" x14ac:dyDescent="0.25">
      <c r="B70" s="17" t="s">
        <v>51</v>
      </c>
      <c r="C70" s="20">
        <v>1</v>
      </c>
      <c r="D70" s="31">
        <v>9710</v>
      </c>
      <c r="E70" s="31">
        <f t="shared" si="0"/>
        <v>9710</v>
      </c>
    </row>
    <row r="71" spans="2:5" ht="18.75" x14ac:dyDescent="0.25">
      <c r="B71" s="23" t="s">
        <v>52</v>
      </c>
      <c r="C71" s="19">
        <v>1</v>
      </c>
      <c r="D71" s="31">
        <v>21040</v>
      </c>
      <c r="E71" s="31">
        <f t="shared" si="0"/>
        <v>21040</v>
      </c>
    </row>
    <row r="72" spans="2:5" ht="18.75" x14ac:dyDescent="0.25">
      <c r="B72" s="16" t="s">
        <v>53</v>
      </c>
      <c r="C72" s="12">
        <v>1</v>
      </c>
      <c r="D72" s="31">
        <v>59620</v>
      </c>
      <c r="E72" s="31">
        <f t="shared" ref="E72:E128" si="1">D72*C72</f>
        <v>59620</v>
      </c>
    </row>
    <row r="73" spans="2:5" ht="18.75" x14ac:dyDescent="0.25">
      <c r="B73" s="17" t="s">
        <v>54</v>
      </c>
      <c r="C73" s="12">
        <v>0</v>
      </c>
      <c r="D73" s="31">
        <v>2090</v>
      </c>
      <c r="E73" s="31">
        <f t="shared" si="1"/>
        <v>0</v>
      </c>
    </row>
    <row r="74" spans="2:5" ht="18.75" x14ac:dyDescent="0.25">
      <c r="B74" s="16" t="s">
        <v>55</v>
      </c>
      <c r="C74" s="12">
        <v>1</v>
      </c>
      <c r="D74" s="31">
        <v>10710</v>
      </c>
      <c r="E74" s="31">
        <f t="shared" si="1"/>
        <v>10710</v>
      </c>
    </row>
    <row r="75" spans="2:5" ht="18.75" x14ac:dyDescent="0.25">
      <c r="B75" s="17" t="s">
        <v>56</v>
      </c>
      <c r="C75" s="34">
        <v>1</v>
      </c>
      <c r="D75" s="35">
        <v>8740</v>
      </c>
      <c r="E75" s="31">
        <f t="shared" si="1"/>
        <v>8740</v>
      </c>
    </row>
    <row r="76" spans="2:5" ht="37.5" x14ac:dyDescent="0.25">
      <c r="B76" s="16" t="s">
        <v>57</v>
      </c>
      <c r="C76" s="18">
        <v>1</v>
      </c>
      <c r="D76" s="31">
        <v>19670</v>
      </c>
      <c r="E76" s="31">
        <f t="shared" si="1"/>
        <v>19670</v>
      </c>
    </row>
    <row r="77" spans="2:5" ht="37.5" x14ac:dyDescent="0.25">
      <c r="B77" s="16" t="s">
        <v>58</v>
      </c>
      <c r="C77" s="18">
        <v>1</v>
      </c>
      <c r="D77" s="31">
        <v>4450</v>
      </c>
      <c r="E77" s="31">
        <f t="shared" si="1"/>
        <v>4450</v>
      </c>
    </row>
    <row r="78" spans="2:5" ht="37.5" x14ac:dyDescent="0.25">
      <c r="B78" s="16" t="s">
        <v>59</v>
      </c>
      <c r="C78" s="18">
        <v>15</v>
      </c>
      <c r="D78" s="31">
        <v>560</v>
      </c>
      <c r="E78" s="31">
        <f t="shared" si="1"/>
        <v>8400</v>
      </c>
    </row>
    <row r="79" spans="2:5" ht="18.75" x14ac:dyDescent="0.25">
      <c r="B79" s="16" t="s">
        <v>60</v>
      </c>
      <c r="C79" s="20">
        <v>15</v>
      </c>
      <c r="D79" s="31">
        <v>490</v>
      </c>
      <c r="E79" s="31">
        <f t="shared" si="1"/>
        <v>7350</v>
      </c>
    </row>
    <row r="80" spans="2:5" ht="37.5" x14ac:dyDescent="0.25">
      <c r="B80" s="16" t="s">
        <v>96</v>
      </c>
      <c r="C80" s="20">
        <v>1</v>
      </c>
      <c r="D80" s="31">
        <v>19260</v>
      </c>
      <c r="E80" s="31">
        <f t="shared" si="1"/>
        <v>19260</v>
      </c>
    </row>
    <row r="81" spans="2:5" ht="37.5" x14ac:dyDescent="0.25">
      <c r="B81" s="17" t="s">
        <v>98</v>
      </c>
      <c r="C81" s="20">
        <v>1</v>
      </c>
      <c r="D81" s="31">
        <v>139340</v>
      </c>
      <c r="E81" s="31">
        <f t="shared" si="1"/>
        <v>139340</v>
      </c>
    </row>
    <row r="82" spans="2:5" ht="18.75" x14ac:dyDescent="0.25">
      <c r="B82" s="16" t="s">
        <v>97</v>
      </c>
      <c r="C82" s="20">
        <v>1</v>
      </c>
      <c r="D82" s="31">
        <v>49120</v>
      </c>
      <c r="E82" s="31">
        <f t="shared" si="1"/>
        <v>49120</v>
      </c>
    </row>
    <row r="83" spans="2:5" s="3" customFormat="1" ht="18.75" x14ac:dyDescent="0.25">
      <c r="B83" s="16" t="s">
        <v>61</v>
      </c>
      <c r="C83" s="20">
        <v>1</v>
      </c>
      <c r="D83" s="31">
        <v>13100</v>
      </c>
      <c r="E83" s="31">
        <f t="shared" si="1"/>
        <v>13100</v>
      </c>
    </row>
    <row r="84" spans="2:5" s="3" customFormat="1" ht="18.75" x14ac:dyDescent="0.25">
      <c r="B84" s="16" t="s">
        <v>62</v>
      </c>
      <c r="C84" s="18">
        <v>1</v>
      </c>
      <c r="D84" s="31">
        <v>12420</v>
      </c>
      <c r="E84" s="31">
        <f t="shared" si="1"/>
        <v>12420</v>
      </c>
    </row>
    <row r="85" spans="2:5" s="3" customFormat="1" ht="18.75" x14ac:dyDescent="0.25">
      <c r="B85" s="17" t="s">
        <v>63</v>
      </c>
      <c r="C85" s="20">
        <v>0</v>
      </c>
      <c r="D85" s="31">
        <v>10440</v>
      </c>
      <c r="E85" s="31">
        <f t="shared" si="1"/>
        <v>0</v>
      </c>
    </row>
    <row r="86" spans="2:5" ht="37.5" x14ac:dyDescent="0.25">
      <c r="B86" s="16" t="s">
        <v>64</v>
      </c>
      <c r="C86" s="18">
        <v>1</v>
      </c>
      <c r="D86" s="31">
        <v>27200</v>
      </c>
      <c r="E86" s="31">
        <f t="shared" si="1"/>
        <v>27200</v>
      </c>
    </row>
    <row r="87" spans="2:5" ht="18.75" x14ac:dyDescent="0.25">
      <c r="B87" s="16" t="s">
        <v>65</v>
      </c>
      <c r="C87" s="20">
        <v>1</v>
      </c>
      <c r="D87" s="31">
        <v>58280</v>
      </c>
      <c r="E87" s="31">
        <f t="shared" si="1"/>
        <v>58280</v>
      </c>
    </row>
    <row r="88" spans="2:5" ht="37.5" x14ac:dyDescent="0.25">
      <c r="B88" s="16" t="s">
        <v>66</v>
      </c>
      <c r="C88" s="18">
        <v>1</v>
      </c>
      <c r="D88" s="31">
        <v>85830</v>
      </c>
      <c r="E88" s="31">
        <f t="shared" si="1"/>
        <v>85830</v>
      </c>
    </row>
    <row r="89" spans="2:5" ht="37.5" x14ac:dyDescent="0.25">
      <c r="B89" s="17" t="s">
        <v>67</v>
      </c>
      <c r="C89" s="20">
        <v>1</v>
      </c>
      <c r="D89" s="31">
        <v>167500</v>
      </c>
      <c r="E89" s="31">
        <f t="shared" si="1"/>
        <v>167500</v>
      </c>
    </row>
    <row r="90" spans="2:5" ht="56.25" x14ac:dyDescent="0.25">
      <c r="B90" s="16" t="s">
        <v>68</v>
      </c>
      <c r="C90" s="18">
        <v>1</v>
      </c>
      <c r="D90" s="31">
        <v>57500</v>
      </c>
      <c r="E90" s="31">
        <f t="shared" si="1"/>
        <v>57500</v>
      </c>
    </row>
    <row r="91" spans="2:5" ht="37.5" x14ac:dyDescent="0.25">
      <c r="B91" s="16" t="s">
        <v>69</v>
      </c>
      <c r="C91" s="18">
        <v>1</v>
      </c>
      <c r="D91" s="31">
        <v>79500</v>
      </c>
      <c r="E91" s="31">
        <f t="shared" si="1"/>
        <v>79500</v>
      </c>
    </row>
    <row r="92" spans="2:5" s="15" customFormat="1" ht="18.75" x14ac:dyDescent="0.2">
      <c r="B92" s="16" t="s">
        <v>99</v>
      </c>
      <c r="C92" s="20">
        <v>1</v>
      </c>
      <c r="D92" s="31">
        <v>31440</v>
      </c>
      <c r="E92" s="31">
        <f t="shared" si="1"/>
        <v>31440</v>
      </c>
    </row>
    <row r="93" spans="2:5" ht="18.75" x14ac:dyDescent="0.25">
      <c r="B93" s="16" t="s">
        <v>100</v>
      </c>
      <c r="C93" s="20">
        <v>1</v>
      </c>
      <c r="D93" s="31">
        <v>31440</v>
      </c>
      <c r="E93" s="31">
        <f t="shared" si="1"/>
        <v>31440</v>
      </c>
    </row>
    <row r="94" spans="2:5" s="3" customFormat="1" ht="18.75" x14ac:dyDescent="0.25">
      <c r="B94" s="16" t="s">
        <v>101</v>
      </c>
      <c r="C94" s="20">
        <v>1</v>
      </c>
      <c r="D94" s="31">
        <v>22990</v>
      </c>
      <c r="E94" s="31">
        <f t="shared" si="1"/>
        <v>22990</v>
      </c>
    </row>
    <row r="95" spans="2:5" ht="18.75" x14ac:dyDescent="0.3">
      <c r="B95" s="36" t="s">
        <v>70</v>
      </c>
      <c r="C95" s="21">
        <v>1</v>
      </c>
      <c r="D95" s="29">
        <v>760</v>
      </c>
      <c r="E95" s="31">
        <f t="shared" si="1"/>
        <v>760</v>
      </c>
    </row>
    <row r="96" spans="2:5" ht="37.5" x14ac:dyDescent="0.25">
      <c r="B96" s="16" t="s">
        <v>102</v>
      </c>
      <c r="C96" s="20">
        <v>1</v>
      </c>
      <c r="D96" s="31">
        <v>41260</v>
      </c>
      <c r="E96" s="31">
        <f t="shared" si="1"/>
        <v>41260</v>
      </c>
    </row>
    <row r="97" spans="2:5" ht="37.5" x14ac:dyDescent="0.25">
      <c r="B97" s="16" t="s">
        <v>103</v>
      </c>
      <c r="C97" s="20">
        <v>1</v>
      </c>
      <c r="D97" s="31">
        <v>17200</v>
      </c>
      <c r="E97" s="31">
        <f t="shared" si="1"/>
        <v>17200</v>
      </c>
    </row>
    <row r="98" spans="2:5" ht="18.75" x14ac:dyDescent="0.25">
      <c r="B98" s="16" t="s">
        <v>104</v>
      </c>
      <c r="C98" s="20">
        <v>1</v>
      </c>
      <c r="D98" s="31">
        <v>12190</v>
      </c>
      <c r="E98" s="31">
        <f t="shared" si="1"/>
        <v>12190</v>
      </c>
    </row>
    <row r="99" spans="2:5" s="3" customFormat="1" ht="18.75" x14ac:dyDescent="0.25">
      <c r="B99" s="16" t="s">
        <v>105</v>
      </c>
      <c r="C99" s="20">
        <v>3</v>
      </c>
      <c r="D99" s="31">
        <v>11300</v>
      </c>
      <c r="E99" s="31">
        <f t="shared" si="1"/>
        <v>33900</v>
      </c>
    </row>
    <row r="100" spans="2:5" ht="18.75" x14ac:dyDescent="0.25">
      <c r="B100" s="16" t="s">
        <v>71</v>
      </c>
      <c r="C100" s="12">
        <v>1</v>
      </c>
      <c r="D100" s="31">
        <v>490</v>
      </c>
      <c r="E100" s="31">
        <f t="shared" si="1"/>
        <v>490</v>
      </c>
    </row>
    <row r="101" spans="2:5" ht="18.75" x14ac:dyDescent="0.25">
      <c r="B101" s="16" t="s">
        <v>72</v>
      </c>
      <c r="C101" s="12">
        <v>1</v>
      </c>
      <c r="D101" s="31">
        <v>16680</v>
      </c>
      <c r="E101" s="31">
        <f t="shared" si="1"/>
        <v>16680</v>
      </c>
    </row>
    <row r="102" spans="2:5" ht="18.75" x14ac:dyDescent="0.25">
      <c r="B102" s="25" t="s">
        <v>73</v>
      </c>
      <c r="C102" s="41">
        <v>0</v>
      </c>
      <c r="D102" s="31">
        <v>4740</v>
      </c>
      <c r="E102" s="31">
        <f t="shared" si="1"/>
        <v>0</v>
      </c>
    </row>
    <row r="103" spans="2:5" ht="18.75" x14ac:dyDescent="0.25">
      <c r="B103" s="17" t="s">
        <v>74</v>
      </c>
      <c r="C103" s="20">
        <v>0</v>
      </c>
      <c r="D103" s="31">
        <v>14910</v>
      </c>
      <c r="E103" s="31">
        <f t="shared" si="1"/>
        <v>0</v>
      </c>
    </row>
    <row r="104" spans="2:5" ht="18.75" x14ac:dyDescent="0.25">
      <c r="B104" s="16" t="s">
        <v>106</v>
      </c>
      <c r="C104" s="20">
        <v>1</v>
      </c>
      <c r="D104" s="31">
        <v>187660</v>
      </c>
      <c r="E104" s="31">
        <f t="shared" si="1"/>
        <v>187660</v>
      </c>
    </row>
    <row r="105" spans="2:5" ht="37.5" x14ac:dyDescent="0.3">
      <c r="B105" s="32" t="s">
        <v>75</v>
      </c>
      <c r="C105" s="32"/>
      <c r="D105" s="29"/>
      <c r="E105" s="31"/>
    </row>
    <row r="106" spans="2:5" ht="18.75" x14ac:dyDescent="0.25">
      <c r="B106" s="16" t="s">
        <v>76</v>
      </c>
      <c r="C106" s="20">
        <v>2</v>
      </c>
      <c r="D106" s="31">
        <v>17670</v>
      </c>
      <c r="E106" s="31">
        <f t="shared" si="1"/>
        <v>35340</v>
      </c>
    </row>
    <row r="107" spans="2:5" ht="18.75" x14ac:dyDescent="0.25">
      <c r="B107" s="16" t="s">
        <v>77</v>
      </c>
      <c r="C107" s="18">
        <v>15</v>
      </c>
      <c r="D107" s="31">
        <v>340</v>
      </c>
      <c r="E107" s="31">
        <f t="shared" si="1"/>
        <v>5100</v>
      </c>
    </row>
    <row r="108" spans="2:5" ht="37.5" x14ac:dyDescent="0.25">
      <c r="B108" s="16" t="s">
        <v>37</v>
      </c>
      <c r="C108" s="20">
        <v>1</v>
      </c>
      <c r="D108" s="31">
        <v>6900</v>
      </c>
      <c r="E108" s="31">
        <f t="shared" si="1"/>
        <v>6900</v>
      </c>
    </row>
    <row r="109" spans="2:5" ht="18.75" x14ac:dyDescent="0.25">
      <c r="B109" s="16" t="s">
        <v>35</v>
      </c>
      <c r="C109" s="20">
        <v>15</v>
      </c>
      <c r="D109" s="31">
        <v>2800</v>
      </c>
      <c r="E109" s="31">
        <f t="shared" si="1"/>
        <v>42000</v>
      </c>
    </row>
    <row r="110" spans="2:5" ht="37.5" x14ac:dyDescent="0.25">
      <c r="B110" s="16" t="s">
        <v>107</v>
      </c>
      <c r="C110" s="20">
        <v>1</v>
      </c>
      <c r="D110" s="31">
        <v>30460</v>
      </c>
      <c r="E110" s="31">
        <f t="shared" si="1"/>
        <v>30460</v>
      </c>
    </row>
    <row r="111" spans="2:5" ht="18.75" x14ac:dyDescent="0.25">
      <c r="B111" s="16" t="s">
        <v>34</v>
      </c>
      <c r="C111" s="20">
        <v>1</v>
      </c>
      <c r="D111" s="31">
        <v>13050</v>
      </c>
      <c r="E111" s="31">
        <f t="shared" si="1"/>
        <v>13050</v>
      </c>
    </row>
    <row r="112" spans="2:5" ht="37.5" x14ac:dyDescent="0.25">
      <c r="B112" s="16" t="s">
        <v>108</v>
      </c>
      <c r="C112" s="20">
        <v>1</v>
      </c>
      <c r="D112" s="31">
        <v>17690</v>
      </c>
      <c r="E112" s="31">
        <f t="shared" si="1"/>
        <v>17690</v>
      </c>
    </row>
    <row r="113" spans="2:5" ht="37.5" x14ac:dyDescent="0.25">
      <c r="B113" s="16" t="s">
        <v>109</v>
      </c>
      <c r="C113" s="20">
        <v>3</v>
      </c>
      <c r="D113" s="31">
        <v>34190</v>
      </c>
      <c r="E113" s="31">
        <f t="shared" si="1"/>
        <v>102570</v>
      </c>
    </row>
    <row r="114" spans="2:5" ht="18.75" x14ac:dyDescent="0.3">
      <c r="B114" s="37" t="s">
        <v>78</v>
      </c>
      <c r="C114" s="21">
        <v>1</v>
      </c>
      <c r="D114" s="27">
        <v>5940</v>
      </c>
      <c r="E114" s="31">
        <f t="shared" si="1"/>
        <v>5940</v>
      </c>
    </row>
    <row r="115" spans="2:5" ht="18.75" x14ac:dyDescent="0.3">
      <c r="B115" s="37" t="s">
        <v>79</v>
      </c>
      <c r="C115" s="21">
        <v>1</v>
      </c>
      <c r="D115" s="27">
        <v>10820</v>
      </c>
      <c r="E115" s="31">
        <f t="shared" si="1"/>
        <v>10820</v>
      </c>
    </row>
    <row r="116" spans="2:5" ht="18.75" x14ac:dyDescent="0.3">
      <c r="B116" s="37" t="s">
        <v>80</v>
      </c>
      <c r="C116" s="21">
        <v>1</v>
      </c>
      <c r="D116" s="27">
        <v>5940</v>
      </c>
      <c r="E116" s="31">
        <f t="shared" si="1"/>
        <v>5940</v>
      </c>
    </row>
    <row r="117" spans="2:5" ht="18.75" x14ac:dyDescent="0.25">
      <c r="B117" s="16" t="s">
        <v>111</v>
      </c>
      <c r="C117" s="20">
        <v>3</v>
      </c>
      <c r="D117" s="31">
        <v>9430</v>
      </c>
      <c r="E117" s="31">
        <f t="shared" si="1"/>
        <v>28290</v>
      </c>
    </row>
    <row r="118" spans="2:5" ht="18.75" x14ac:dyDescent="0.25">
      <c r="B118" s="16" t="s">
        <v>110</v>
      </c>
      <c r="C118" s="20">
        <v>1</v>
      </c>
      <c r="D118" s="31">
        <v>19650</v>
      </c>
      <c r="E118" s="31">
        <f t="shared" si="1"/>
        <v>19650</v>
      </c>
    </row>
    <row r="119" spans="2:5" ht="18.75" x14ac:dyDescent="0.25">
      <c r="B119" s="16" t="s">
        <v>112</v>
      </c>
      <c r="C119" s="20">
        <v>2</v>
      </c>
      <c r="D119" s="31">
        <v>8850</v>
      </c>
      <c r="E119" s="31">
        <f t="shared" si="1"/>
        <v>17700</v>
      </c>
    </row>
    <row r="120" spans="2:5" ht="18.75" x14ac:dyDescent="0.3">
      <c r="B120" s="32" t="s">
        <v>81</v>
      </c>
      <c r="C120" s="32"/>
      <c r="D120" s="29"/>
      <c r="E120" s="31"/>
    </row>
    <row r="121" spans="2:5" ht="18.75" x14ac:dyDescent="0.25">
      <c r="B121" s="16" t="s">
        <v>117</v>
      </c>
      <c r="C121" s="20">
        <v>1</v>
      </c>
      <c r="D121" s="31">
        <v>78590</v>
      </c>
      <c r="E121" s="31">
        <f t="shared" si="1"/>
        <v>78590</v>
      </c>
    </row>
    <row r="122" spans="2:5" ht="18.75" x14ac:dyDescent="0.3">
      <c r="B122" s="28" t="s">
        <v>10</v>
      </c>
      <c r="C122" s="28"/>
      <c r="D122" s="29"/>
      <c r="E122" s="31"/>
    </row>
    <row r="123" spans="2:5" ht="37.5" x14ac:dyDescent="0.25">
      <c r="B123" s="16" t="s">
        <v>118</v>
      </c>
      <c r="C123" s="18">
        <v>1</v>
      </c>
      <c r="D123" s="31">
        <v>17630</v>
      </c>
      <c r="E123" s="31">
        <f t="shared" si="1"/>
        <v>17630</v>
      </c>
    </row>
    <row r="124" spans="2:5" ht="18.75" x14ac:dyDescent="0.3">
      <c r="B124" s="28" t="s">
        <v>11</v>
      </c>
      <c r="C124" s="28"/>
      <c r="D124" s="29"/>
      <c r="E124" s="31"/>
    </row>
    <row r="125" spans="2:5" ht="18.75" x14ac:dyDescent="0.25">
      <c r="B125" s="17" t="s">
        <v>12</v>
      </c>
      <c r="C125" s="20">
        <v>1</v>
      </c>
      <c r="D125" s="31">
        <v>30400</v>
      </c>
      <c r="E125" s="31">
        <f t="shared" si="1"/>
        <v>30400</v>
      </c>
    </row>
    <row r="126" spans="2:5" ht="18.75" x14ac:dyDescent="0.25">
      <c r="B126" s="17" t="s">
        <v>24</v>
      </c>
      <c r="C126" s="22">
        <v>1</v>
      </c>
      <c r="D126" s="31">
        <v>3750</v>
      </c>
      <c r="E126" s="31">
        <f t="shared" si="1"/>
        <v>3750</v>
      </c>
    </row>
    <row r="127" spans="2:5" ht="18.75" x14ac:dyDescent="0.25">
      <c r="B127" s="23" t="s">
        <v>25</v>
      </c>
      <c r="C127" s="22">
        <v>1</v>
      </c>
      <c r="D127" s="31">
        <v>250</v>
      </c>
      <c r="E127" s="31">
        <f t="shared" si="1"/>
        <v>250</v>
      </c>
    </row>
    <row r="128" spans="2:5" ht="18.75" x14ac:dyDescent="0.25">
      <c r="B128" s="16" t="s">
        <v>16</v>
      </c>
      <c r="C128" s="14">
        <v>1</v>
      </c>
      <c r="D128" s="42">
        <v>2230</v>
      </c>
      <c r="E128" s="31">
        <f t="shared" si="1"/>
        <v>2230</v>
      </c>
    </row>
    <row r="129" spans="2:5" ht="18.75" x14ac:dyDescent="0.25">
      <c r="B129" s="23" t="s">
        <v>31</v>
      </c>
      <c r="C129" s="13">
        <v>4</v>
      </c>
      <c r="D129" s="43">
        <v>1110</v>
      </c>
      <c r="E129" s="31">
        <f t="shared" ref="E129:E136" si="2">D129*C129</f>
        <v>4440</v>
      </c>
    </row>
    <row r="130" spans="2:5" ht="18.75" x14ac:dyDescent="0.25">
      <c r="B130" s="16" t="s">
        <v>26</v>
      </c>
      <c r="C130" s="12">
        <v>2</v>
      </c>
      <c r="D130" s="42">
        <v>450</v>
      </c>
      <c r="E130" s="31">
        <f t="shared" si="2"/>
        <v>900</v>
      </c>
    </row>
    <row r="131" spans="2:5" ht="18.75" x14ac:dyDescent="0.25">
      <c r="B131" s="23" t="s">
        <v>27</v>
      </c>
      <c r="C131" s="14">
        <v>8</v>
      </c>
      <c r="D131" s="31">
        <v>210</v>
      </c>
      <c r="E131" s="31">
        <f t="shared" si="2"/>
        <v>1680</v>
      </c>
    </row>
    <row r="132" spans="2:5" ht="18.75" x14ac:dyDescent="0.25">
      <c r="B132" s="23" t="s">
        <v>28</v>
      </c>
      <c r="C132" s="22">
        <v>100</v>
      </c>
      <c r="D132" s="31">
        <v>40</v>
      </c>
      <c r="E132" s="31">
        <f t="shared" si="2"/>
        <v>4000</v>
      </c>
    </row>
    <row r="133" spans="2:5" ht="18.75" x14ac:dyDescent="0.3">
      <c r="B133" s="32" t="s">
        <v>13</v>
      </c>
      <c r="C133" s="28"/>
      <c r="D133" s="29"/>
      <c r="E133" s="31"/>
    </row>
    <row r="134" spans="2:5" ht="18.75" x14ac:dyDescent="0.25">
      <c r="B134" s="17" t="s">
        <v>113</v>
      </c>
      <c r="C134" s="20">
        <v>1</v>
      </c>
      <c r="D134" s="31">
        <v>0</v>
      </c>
      <c r="E134" s="31">
        <f t="shared" si="2"/>
        <v>0</v>
      </c>
    </row>
    <row r="135" spans="2:5" ht="18.75" x14ac:dyDescent="0.25">
      <c r="B135" s="17" t="s">
        <v>14</v>
      </c>
      <c r="C135" s="20">
        <v>1</v>
      </c>
      <c r="D135" s="31">
        <v>0</v>
      </c>
      <c r="E135" s="31">
        <f t="shared" si="2"/>
        <v>0</v>
      </c>
    </row>
    <row r="136" spans="2:5" ht="18.75" x14ac:dyDescent="0.25">
      <c r="B136" s="17" t="s">
        <v>15</v>
      </c>
      <c r="C136" s="20">
        <v>1</v>
      </c>
      <c r="D136" s="31">
        <v>0</v>
      </c>
      <c r="E136" s="31">
        <f t="shared" si="2"/>
        <v>0</v>
      </c>
    </row>
    <row r="137" spans="2:5" ht="18.75" x14ac:dyDescent="0.3">
      <c r="B137" s="38" t="s">
        <v>2</v>
      </c>
      <c r="C137" s="21"/>
      <c r="D137" s="39"/>
      <c r="E137" s="40">
        <f>SUM(E14:E136)</f>
        <v>11968260</v>
      </c>
    </row>
    <row r="140" spans="2:5" ht="15.75" thickBot="1" x14ac:dyDescent="0.3"/>
    <row r="141" spans="2:5" s="3" customFormat="1" ht="27.95" customHeight="1" thickBot="1" x14ac:dyDescent="0.3">
      <c r="B141" s="49" t="s">
        <v>129</v>
      </c>
      <c r="C141" s="50"/>
      <c r="D141" s="50"/>
      <c r="E141" s="51"/>
    </row>
  </sheetData>
  <sortState ref="A46:F46">
    <sortCondition ref="B46"/>
  </sortState>
  <mergeCells count="3">
    <mergeCell ref="B12:E12"/>
    <mergeCell ref="B10:E10"/>
    <mergeCell ref="B141:E141"/>
  </mergeCells>
  <pageMargins left="0.51181102362204722" right="0.51181102362204722" top="0.35433070866141736" bottom="0.35433070866141736" header="0.11811023622047245" footer="0.11811023622047245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2023-02-17T10:46:02Z</cp:lastPrinted>
  <dcterms:created xsi:type="dcterms:W3CDTF">2018-12-15T12:25:48Z</dcterms:created>
  <dcterms:modified xsi:type="dcterms:W3CDTF">2023-05-16T08:02:35Z</dcterms:modified>
</cp:coreProperties>
</file>