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a\Downloads\"/>
    </mc:Choice>
  </mc:AlternateContent>
  <bookViews>
    <workbookView xWindow="0" yWindow="0" windowWidth="28320" windowHeight="11235"/>
  </bookViews>
  <sheets>
    <sheet name="ТЕЛЕ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87" i="1"/>
  <c r="E88" i="1"/>
  <c r="E89" i="1"/>
  <c r="E90" i="1"/>
  <c r="E85" i="1"/>
  <c r="E76" i="1"/>
  <c r="E77" i="1"/>
  <c r="E78" i="1"/>
  <c r="E79" i="1"/>
  <c r="E80" i="1"/>
  <c r="E81" i="1"/>
  <c r="E55" i="1"/>
  <c r="E59" i="1" l="1"/>
  <c r="E75" i="1" l="1"/>
  <c r="E71" i="1"/>
  <c r="E54" i="1"/>
  <c r="E46" i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6" i="1"/>
  <c r="E37" i="1"/>
  <c r="E38" i="1"/>
  <c r="E39" i="1"/>
  <c r="E40" i="1"/>
  <c r="E41" i="1"/>
  <c r="E42" i="1"/>
  <c r="E43" i="1"/>
  <c r="E44" i="1"/>
  <c r="E45" i="1"/>
  <c r="E47" i="1"/>
  <c r="E48" i="1"/>
  <c r="E53" i="1"/>
  <c r="E49" i="1"/>
  <c r="E50" i="1"/>
  <c r="E51" i="1"/>
  <c r="E57" i="1"/>
  <c r="E58" i="1"/>
  <c r="E60" i="1"/>
  <c r="E61" i="1"/>
  <c r="E62" i="1"/>
  <c r="E63" i="1"/>
  <c r="E64" i="1"/>
  <c r="E65" i="1"/>
  <c r="E66" i="1"/>
  <c r="E67" i="1"/>
  <c r="E69" i="1"/>
  <c r="E70" i="1"/>
  <c r="E72" i="1"/>
  <c r="E73" i="1"/>
  <c r="E74" i="1"/>
  <c r="E83" i="1"/>
  <c r="E15" i="1" l="1"/>
  <c r="E91" i="1" s="1"/>
</calcChain>
</file>

<file path=xl/sharedStrings.xml><?xml version="1.0" encoding="utf-8"?>
<sst xmlns="http://schemas.openxmlformats.org/spreadsheetml/2006/main" count="84" uniqueCount="84">
  <si>
    <t>Наименование</t>
  </si>
  <si>
    <t xml:space="preserve">Кол-во </t>
  </si>
  <si>
    <t>ИТОГО СУММА:</t>
  </si>
  <si>
    <t>Коврик для мыши</t>
  </si>
  <si>
    <t>Корзина для мусора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</si>
  <si>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</si>
  <si>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</si>
  <si>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</si>
  <si>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</si>
  <si>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Клавиатура+мышь беспроводные </t>
  </si>
  <si>
    <t>Доставка оборудования</t>
  </si>
  <si>
    <t>Источник бесперебойного питания 1200ВА/720Вт</t>
  </si>
  <si>
    <t>Маршрутизатор</t>
  </si>
  <si>
    <t>Мышь беспроводная</t>
  </si>
  <si>
    <t>Ролл штора кв.м.</t>
  </si>
  <si>
    <t xml:space="preserve">Кресло сетчатая спинка серая на роликах с подлокотниками </t>
  </si>
  <si>
    <t xml:space="preserve"> ТЕЛЕСТУДИЯ ШКОЛЬНАЯ</t>
  </si>
  <si>
    <t>Видеооборудование</t>
  </si>
  <si>
    <t>Штатив монопод c шаровой головой</t>
  </si>
  <si>
    <t>Освещение</t>
  </si>
  <si>
    <t xml:space="preserve">Стойка для осветителя </t>
  </si>
  <si>
    <t>Компьютерное оборудование и программное обеспечение</t>
  </si>
  <si>
    <t>Акустическая система 2.0 20Вт</t>
  </si>
  <si>
    <t>Ноутбук 15,6", без ОС, 4-х ядерный</t>
  </si>
  <si>
    <t>Системный блок i7, без ПО</t>
  </si>
  <si>
    <t>Удлинитель 1 розетка 10 метров</t>
  </si>
  <si>
    <t>Мебель</t>
  </si>
  <si>
    <t xml:space="preserve">Стол ведущих телестудии на колесиках </t>
  </si>
  <si>
    <t>Стол оператора телестудии</t>
  </si>
  <si>
    <t>Стул для интервью</t>
  </si>
  <si>
    <t>Тумба дизайнерская для телестудии</t>
  </si>
  <si>
    <t>Шкаф закрытый дизайнерский для телестудии</t>
  </si>
  <si>
    <t>Интерьер</t>
  </si>
  <si>
    <t>Баннер на алюминиевой раме пристенный 3х4м</t>
  </si>
  <si>
    <t>Шторы, тюль, карниз в комплекте (за 1 окно)</t>
  </si>
  <si>
    <t>Материалы для звукоизоляции</t>
  </si>
  <si>
    <t xml:space="preserve">Аккумулятор для камеры </t>
  </si>
  <si>
    <t xml:space="preserve">Камкордер </t>
  </si>
  <si>
    <t>Карта памяти для камкордера 64Gb</t>
  </si>
  <si>
    <t xml:space="preserve">Картридер </t>
  </si>
  <si>
    <t xml:space="preserve">Кофр для камкордера </t>
  </si>
  <si>
    <t xml:space="preserve">Подставка настольная микрофонная </t>
  </si>
  <si>
    <t>Радиосистема петличная</t>
  </si>
  <si>
    <t xml:space="preserve">Радиосистема репортерская </t>
  </si>
  <si>
    <t xml:space="preserve">Свет накамерный </t>
  </si>
  <si>
    <t xml:space="preserve">Сумка для фотоаппарата </t>
  </si>
  <si>
    <t xml:space="preserve">Фотоаппарат </t>
  </si>
  <si>
    <t xml:space="preserve">Комплект постоянного света </t>
  </si>
  <si>
    <t>Комплект света с пультом</t>
  </si>
  <si>
    <t>Осветитель светодиодный 200d-200W 5500K</t>
  </si>
  <si>
    <t>Фон тканевый 6×6м зеленый</t>
  </si>
  <si>
    <t>Подушка декоративная 40*40</t>
  </si>
  <si>
    <t xml:space="preserve">Панель интерактивная 65" </t>
  </si>
  <si>
    <t>Программное обеспечение специальное:</t>
  </si>
  <si>
    <t xml:space="preserve">Система модульная настенная 5 секций дизайнерская для телестудии </t>
  </si>
  <si>
    <t xml:space="preserve">Стол журнальный для телестудии </t>
  </si>
  <si>
    <t>Ковролин синий метр кв.</t>
  </si>
  <si>
    <t>Поролон акустический Пирамида 2000х1000х30</t>
  </si>
  <si>
    <t xml:space="preserve">Зеркало в рамке 4,3см 650х1500мм </t>
  </si>
  <si>
    <t xml:space="preserve">Карта памяти 64Gb </t>
  </si>
  <si>
    <t>ПО Office LTSC Standard 2021 (постоянный ключ)</t>
  </si>
  <si>
    <t>ПО Win Pro 11 Upgrade</t>
  </si>
  <si>
    <t>Сетевой фильтр 5 розеток, 5 метров</t>
  </si>
  <si>
    <t>Диван 1600x700x750мм</t>
  </si>
  <si>
    <t>Кресло 900x700x900</t>
  </si>
  <si>
    <t>Кресло на роликах с подлокотниками ткань сетка голубая</t>
  </si>
  <si>
    <t>Командировочные расходы</t>
  </si>
  <si>
    <t>Штатив для камкордера</t>
  </si>
  <si>
    <t>Заглушка торцевая для плинтуса</t>
  </si>
  <si>
    <t>Плинтус</t>
  </si>
  <si>
    <t>Соединитель для плинтуса</t>
  </si>
  <si>
    <t>Угол внутренний плинтуса</t>
  </si>
  <si>
    <t>Угол наружный плинтуса</t>
  </si>
  <si>
    <t xml:space="preserve">Профиль стыкоперекрывающий </t>
  </si>
  <si>
    <t>Затраты по доставке и монтажу</t>
  </si>
  <si>
    <t>Монтаж звукоизоляции</t>
  </si>
  <si>
    <t>Крепление пресс-стены с материалами</t>
  </si>
  <si>
    <t>Монтажные материалы</t>
  </si>
  <si>
    <t>Монтаж и сборка оборудования</t>
  </si>
  <si>
    <t>ПО Adobe Creative Cloud на 1 ПК</t>
  </si>
  <si>
    <t>ПО графического оформления телевизионных программ</t>
  </si>
  <si>
    <t>ПО Science Learning Interactive display&amp; Classroom Technology</t>
  </si>
  <si>
    <t>Монитор 27" белый</t>
  </si>
  <si>
    <t>отдел продаж:  +7 705 318 99 22, +7 705 282 56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</si>
</sst>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ahoma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3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10" fillId="0" borderId="1" xfId="2" applyFont="1" applyBorder="1" applyAlignment="1">
      <alignment horizontal="left" vertical="center" wrapText="1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wrapText="1"/>
    </xf>
    <xf numFmtId="0" fontId="3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8" fillId="0" borderId="1" xfId="2" applyFont="1" applyBorder="1" applyAlignment="1">
      <alignment horizontal="left" vertical="center" wrapText="1"/>
    </xf>
    <xf numFmtId="0" fontId="9" fillId="3" borderId="1" xfId="0" applyFont="1" applyFill="1" applyBorder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/>
    <cellStyle name="Обычный 3" xfId="3"/>
    <cellStyle name="Обычный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DB73F5A3-C29C-4386-8D95-A5458B957421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8D086FE6-59DB-4381-A0AC-E1AE3BB8A6EB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2A4E9B75-242F-4862-9FD5-D23C6C5FBB17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8" name="Text Box 14">
          <a:extLst>
            <a:ext uri="{FF2B5EF4-FFF2-40B4-BE49-F238E27FC236}">
              <a16:creationId xmlns:a16="http://schemas.microsoft.com/office/drawing/2014/main" id="{A66E44EC-B93E-4F88-A73F-C6BCA0E3C06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C04D4BCA-F446-43AC-A056-6F8948FC8655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DE9DCB60-AD71-49FA-B381-AB19EAAF20B8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392EAC28-688F-4281-83BA-4FEC880E675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FEBD5E33-A4A4-46A7-B581-5E27D1271E0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8248ADCB-63F5-420D-8EB3-49E91BB6158A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E425DEA0-A5AF-4EED-AE31-507A7E202182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A8B21741-11A3-4D03-9175-1812080816A3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B8BE6EF6-1F40-4C35-8E5D-FD77E776BB1A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7" name="Text Box 14">
          <a:extLst>
            <a:ext uri="{FF2B5EF4-FFF2-40B4-BE49-F238E27FC236}">
              <a16:creationId xmlns:a16="http://schemas.microsoft.com/office/drawing/2014/main" id="{E5DA9969-CFD8-4612-B5FC-9AD48FC6221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3C47AD4A-0D8F-4495-9281-695B812B76AD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9" name="Text Box 16">
          <a:extLst>
            <a:ext uri="{FF2B5EF4-FFF2-40B4-BE49-F238E27FC236}">
              <a16:creationId xmlns:a16="http://schemas.microsoft.com/office/drawing/2014/main" id="{B648DF6E-EC83-47C9-9D16-9EC52380C2D0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20" name="Text Box 14">
          <a:extLst>
            <a:ext uri="{FF2B5EF4-FFF2-40B4-BE49-F238E27FC236}">
              <a16:creationId xmlns:a16="http://schemas.microsoft.com/office/drawing/2014/main" id="{A860B056-B336-4CFA-BCD7-739D4549E62B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A0E1AFC6-D870-4614-A805-BDB7B36EA02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22" name="Text Box 16">
          <a:extLst>
            <a:ext uri="{FF2B5EF4-FFF2-40B4-BE49-F238E27FC236}">
              <a16:creationId xmlns:a16="http://schemas.microsoft.com/office/drawing/2014/main" id="{2CF36AE6-098E-4E61-B43D-9B5BE4D27D56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6E4CBAFB-005F-426B-B2B9-E5426EE479F4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976F275B-7366-4AEC-831E-46110E1296A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BF588981-8050-4AFE-AEB7-8F643BA38EE6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26" name="Text Box 14">
          <a:extLst>
            <a:ext uri="{FF2B5EF4-FFF2-40B4-BE49-F238E27FC236}">
              <a16:creationId xmlns:a16="http://schemas.microsoft.com/office/drawing/2014/main" id="{B0E03A63-5C98-41EA-A99C-5D79EA6BF3E7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A785EC75-05CE-42C1-A741-10F3BCB63DBC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28" name="Text Box 16">
          <a:extLst>
            <a:ext uri="{FF2B5EF4-FFF2-40B4-BE49-F238E27FC236}">
              <a16:creationId xmlns:a16="http://schemas.microsoft.com/office/drawing/2014/main" id="{868B2A1D-7F37-4585-84BF-3B77D89DFE91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97A2BABF-60B0-4FFD-A6E7-E10649ACD4A4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44F08D0F-AA46-4E14-A8BB-6D6B03ECED1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31" name="Text Box 16">
          <a:extLst>
            <a:ext uri="{FF2B5EF4-FFF2-40B4-BE49-F238E27FC236}">
              <a16:creationId xmlns:a16="http://schemas.microsoft.com/office/drawing/2014/main" id="{238F9B10-0F21-4ABF-AD82-D56351CAAF15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8A4A356-C445-484F-927E-57316D77192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6856061C-EDC0-4854-A4AD-0A2B55E36A5F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9C8622BA-172F-48C0-A15E-76733DC11CAF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B4318C34-05AF-4586-9C83-5973F038DCC1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B5BAF164-F440-4B05-BE8E-CC6828A96AC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1F415B38-FF56-426B-8B7C-A13DFE9AB21B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A8A12079-A325-4A85-A9D5-486E77B6095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DF7D3C04-313A-4BB8-89FA-5DAC597F567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C257C769-72C5-479F-AF8F-4EE207DD8B50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77F85CE0-BEFE-447A-82A9-AC4F8C48927D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BD8D4BE4-9596-48C0-B13E-B9381C4C5465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0966E731-844B-44FA-9D0C-1AADEC2FF59B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0C18B611-408F-4D1C-96EE-B73D0D7CB671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C0DA561E-CF9D-409D-B828-93C6B9794804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90353958-43D7-4E0E-953A-BBF7A02CFBB3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903D0513-1763-47C0-A73B-9828DEB830CA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EC01DA8A-9F06-4DD6-8AF8-81C5C800EE12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1AB22DBC-038F-47C6-8BAF-3149136B86C4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50" name="Text Box 14">
          <a:extLst>
            <a:ext uri="{FF2B5EF4-FFF2-40B4-BE49-F238E27FC236}">
              <a16:creationId xmlns:a16="http://schemas.microsoft.com/office/drawing/2014/main" id="{27D812CF-FA3C-4F75-B03F-914160ABFA3F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739049BF-5775-4AAA-A0AA-052C767E82CD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52" name="Text Box 16">
          <a:extLst>
            <a:ext uri="{FF2B5EF4-FFF2-40B4-BE49-F238E27FC236}">
              <a16:creationId xmlns:a16="http://schemas.microsoft.com/office/drawing/2014/main" id="{A9B3C7AC-6396-4A78-9B86-50D8ACA46F1F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781E8AF0-FB9D-45DE-B9A5-E757686D629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DA1B810C-358F-45B5-8ECA-3B7153504BFF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D8FAF075-F0C0-43E4-BAD5-506EE49245A3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56" name="Text Box 14">
          <a:extLst>
            <a:ext uri="{FF2B5EF4-FFF2-40B4-BE49-F238E27FC236}">
              <a16:creationId xmlns:a16="http://schemas.microsoft.com/office/drawing/2014/main" id="{0E9BC13C-1B6B-45A7-BF2E-29D3655DCFA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B07C78E8-4099-489A-9541-1567BEFDE18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E4CD2486-D2BB-4A34-B1E5-03F17AB9FF70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EC77C84A-F667-47FE-A9C7-BDB58BC3AFF2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EE87A137-AD1B-4E66-82E5-9F2E55CDC23C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61" name="Text Box 16">
          <a:extLst>
            <a:ext uri="{FF2B5EF4-FFF2-40B4-BE49-F238E27FC236}">
              <a16:creationId xmlns:a16="http://schemas.microsoft.com/office/drawing/2014/main" id="{3470C86A-E861-4B43-9F2F-B664B3593D23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065E8DFC-FA74-46EA-BD9B-882C7939EC9B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7086973D-FFBD-43D4-9631-3F220882313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22E40E41-D824-407D-9B26-1415DFDEDB07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DCD1A8CA-E0EC-481E-8778-E659A746E994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A535DC0C-C18F-4B11-A64A-77C98812479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43FA7480-6ECD-42F6-89B4-3A964FF0FE93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A53EAE2A-94FC-41A4-9261-C4F1DA8C652C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E8E75475-4208-423E-8D56-28CBB9084D55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CAE81272-FB13-409B-B54A-A2BD5BB3493A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F76DE772-D420-4EEE-922A-7368D30AAF36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3307ADB7-B83E-478D-903D-F22878302AC5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73" name="Text Box 16">
          <a:extLst>
            <a:ext uri="{FF2B5EF4-FFF2-40B4-BE49-F238E27FC236}">
              <a16:creationId xmlns:a16="http://schemas.microsoft.com/office/drawing/2014/main" id="{BF7DCB13-95CC-42E1-8F95-46B941E7A5B5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F5E5DC33-7B1B-43F4-A9E4-683410EA7F76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8AD04E4C-C4F5-4FC1-B2ED-75D70CCFC856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0AADB8A9-05A3-4427-8892-1A53F0BF745B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A04DD06E-91CF-4D7C-AF2E-9185D39AE2B7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B0E90C3C-DD7A-47DE-AC2C-3FA11C758781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AF85032A-19E4-4FB9-89FC-7F1D7C99A7F7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80" name="Text Box 14">
          <a:extLst>
            <a:ext uri="{FF2B5EF4-FFF2-40B4-BE49-F238E27FC236}">
              <a16:creationId xmlns:a16="http://schemas.microsoft.com/office/drawing/2014/main" id="{BFAD5899-59BB-4FF9-AABF-3992559C3EC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6205A3AE-CED3-42E9-8D1F-C38EA6CEB3E7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141C71A6-2F9A-4819-894A-EDA975A4323E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95044F07-B7EE-428B-B3CF-94C45416F70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EBD9CAA2-FFF7-4D8B-9C19-0288DF19AD5C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403FAFFF-ABEB-47A4-A138-B07F35CE6BAE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E91E508E-BBC1-4464-B8AB-6C754FEBD2B5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B0056BC8-2E2B-4383-9E4D-9EB449E62B6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88" name="Text Box 16">
          <a:extLst>
            <a:ext uri="{FF2B5EF4-FFF2-40B4-BE49-F238E27FC236}">
              <a16:creationId xmlns:a16="http://schemas.microsoft.com/office/drawing/2014/main" id="{96EBA0D3-A3AB-4755-9551-8A450466E3DE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CFCAF8CD-A77F-4B0A-A48C-1B97D7482433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99E7046B-0765-4BC5-A5E7-A02047CD13E6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202860A5-EA97-405B-9DB2-911DC0F9C995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4F65D0BD-D113-495A-B529-68E4A9B94C81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AFAC3C55-0D57-47E7-BBBC-D5CF164544C6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042EDAB8-DE55-47CD-B6DA-4A31FA323888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F0BBF6D6-D8E5-4FD5-A417-F6296BFAB807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119729DE-8118-43F6-BE83-DCD810A4D2E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A27E268E-6F8E-4712-B151-9FCC714DB338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98" name="Text Box 14">
          <a:extLst>
            <a:ext uri="{FF2B5EF4-FFF2-40B4-BE49-F238E27FC236}">
              <a16:creationId xmlns:a16="http://schemas.microsoft.com/office/drawing/2014/main" id="{DA811396-B36E-4FB9-B856-6B35E0F0F846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89854964-2C1D-46DC-9342-628EAC1A358C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00" name="Text Box 16">
          <a:extLst>
            <a:ext uri="{FF2B5EF4-FFF2-40B4-BE49-F238E27FC236}">
              <a16:creationId xmlns:a16="http://schemas.microsoft.com/office/drawing/2014/main" id="{9C4CCB5F-8B20-4612-A859-09E23F8A53EC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16AABF26-E834-490C-8373-E16E6C4F955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3FD59DB1-4CE8-49D5-9816-153C6D1A784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03" name="Text Box 16">
          <a:extLst>
            <a:ext uri="{FF2B5EF4-FFF2-40B4-BE49-F238E27FC236}">
              <a16:creationId xmlns:a16="http://schemas.microsoft.com/office/drawing/2014/main" id="{48B0BEEA-C4B8-43C8-8C2E-0DE74135521B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04" name="Text Box 14">
          <a:extLst>
            <a:ext uri="{FF2B5EF4-FFF2-40B4-BE49-F238E27FC236}">
              <a16:creationId xmlns:a16="http://schemas.microsoft.com/office/drawing/2014/main" id="{88D6DF72-074F-4982-BAED-8C7D462E16A1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3E2DCE91-6B04-416A-A12D-01B0B0649B36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06" name="Text Box 16">
          <a:extLst>
            <a:ext uri="{FF2B5EF4-FFF2-40B4-BE49-F238E27FC236}">
              <a16:creationId xmlns:a16="http://schemas.microsoft.com/office/drawing/2014/main" id="{EAB015EE-6810-4E03-A950-3F324271A522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C3FD753D-049F-493C-A764-AD42433788B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65A93B97-55BD-4D35-A77D-B7871DC096D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09" name="Text Box 16">
          <a:extLst>
            <a:ext uri="{FF2B5EF4-FFF2-40B4-BE49-F238E27FC236}">
              <a16:creationId xmlns:a16="http://schemas.microsoft.com/office/drawing/2014/main" id="{AF686DAA-1DF9-410C-BA73-0E9394D4A36C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31DF7F04-F190-48E9-98B9-8BC29427FC02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029C9EF4-53ED-464B-9A5F-B221F4350EC4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0991ED6E-17D8-4FC6-A403-2A320169D0BA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59E4FE37-7F0D-4C7C-B3A9-39706B9BA556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F994DA0E-8376-4F0C-AECD-4F28D95479C5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54F97B2A-25C8-48C3-A017-518B92AFA6E3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193C78B5-BD86-474A-904E-A355312F5FB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738467</xdr:colOff>
      <xdr:row>67</xdr:row>
      <xdr:rowOff>0</xdr:rowOff>
    </xdr:from>
    <xdr:ext cx="76200" cy="235324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529DE83F-0399-4090-9D86-5C90BA2213E1}"/>
            </a:ext>
          </a:extLst>
        </xdr:cNvPr>
        <xdr:cNvSpPr txBox="1">
          <a:spLocks noChangeArrowheads="1"/>
        </xdr:cNvSpPr>
      </xdr:nvSpPr>
      <xdr:spPr bwMode="auto">
        <a:xfrm>
          <a:off x="1529042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89CF459E-1E49-462A-AC19-EF74E206FF77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7C691E76-78D1-4F1C-9E18-37BD5791316F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AC872A7D-C740-4D65-9D58-F67E6717AE4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EB4CB12B-EDAD-46B5-B445-0A08521A2976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22" name="Text Box 14">
          <a:extLst>
            <a:ext uri="{FF2B5EF4-FFF2-40B4-BE49-F238E27FC236}">
              <a16:creationId xmlns:a16="http://schemas.microsoft.com/office/drawing/2014/main" id="{0C11F8A4-3828-415F-84CB-689AC0182CF5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8EE4C857-3EE5-490F-8C8A-FA2CD7077BB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E9052A87-64AB-4B4E-BD46-9FC12E8B7C29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25" name="Text Box 14">
          <a:extLst>
            <a:ext uri="{FF2B5EF4-FFF2-40B4-BE49-F238E27FC236}">
              <a16:creationId xmlns:a16="http://schemas.microsoft.com/office/drawing/2014/main" id="{F92675E7-7DFC-455F-A9F6-D9EA64BF73A1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F65FDC02-61E4-492B-BD8A-A9596B673D8F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84BC819E-E174-4E1D-A165-002154B01272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BD68DFFB-5233-4D07-997A-DF60F7B2227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1248C7CC-A3D9-4975-B950-28576D1C110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2ABBF656-7034-4016-AC06-BC43704A4C99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EEC57DE8-A460-40D7-ADEA-B71EF139DBC2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A86D0FDF-E992-4880-A93B-3A71A67EF497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2D984600-6B72-4C03-893D-80D42877B865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34" name="Text Box 14">
          <a:extLst>
            <a:ext uri="{FF2B5EF4-FFF2-40B4-BE49-F238E27FC236}">
              <a16:creationId xmlns:a16="http://schemas.microsoft.com/office/drawing/2014/main" id="{0E22F97E-3B1D-4CCE-9915-AFD6CD5F993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1691528A-A5D0-44ED-9B15-535820DC9792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id="{0E5BBA2C-A6A7-4B55-AEFC-B844C89804D8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86B31BFA-882A-4BAE-885E-670347042D62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3B92559B-A8AC-41BC-8295-BB1A22C2AC9D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203B08BB-73DD-4955-87BB-E6E8EB8F5C16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A40199ED-7A8F-4AC3-BDB5-3F6193BA6AB3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B4391D0D-1BA4-4A69-AC09-D79B01F3B3AF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298F9EBD-46C7-473E-9758-0C7167E4639F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43" name="Text Box 14">
          <a:extLst>
            <a:ext uri="{FF2B5EF4-FFF2-40B4-BE49-F238E27FC236}">
              <a16:creationId xmlns:a16="http://schemas.microsoft.com/office/drawing/2014/main" id="{A0274D4D-6561-4F82-894C-389254C7B9CC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0F8714C3-9BF7-47C4-91C1-48A273EFCC37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45" name="Text Box 16">
          <a:extLst>
            <a:ext uri="{FF2B5EF4-FFF2-40B4-BE49-F238E27FC236}">
              <a16:creationId xmlns:a16="http://schemas.microsoft.com/office/drawing/2014/main" id="{29F7C0DD-92B3-49F9-A58F-DA4EDB6CBBEB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46" name="Text Box 14">
          <a:extLst>
            <a:ext uri="{FF2B5EF4-FFF2-40B4-BE49-F238E27FC236}">
              <a16:creationId xmlns:a16="http://schemas.microsoft.com/office/drawing/2014/main" id="{B052E2F8-8B3C-4AD1-AE56-FB5ABB632F6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A351751A-1558-4FA0-82B6-9B1D78E0646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48" name="Text Box 16">
          <a:extLst>
            <a:ext uri="{FF2B5EF4-FFF2-40B4-BE49-F238E27FC236}">
              <a16:creationId xmlns:a16="http://schemas.microsoft.com/office/drawing/2014/main" id="{D6CCC53B-FC26-4522-A183-BE66EAD89F1F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49" name="Text Box 14">
          <a:extLst>
            <a:ext uri="{FF2B5EF4-FFF2-40B4-BE49-F238E27FC236}">
              <a16:creationId xmlns:a16="http://schemas.microsoft.com/office/drawing/2014/main" id="{F339BA43-EFB9-4C16-8916-FEAB99974C7F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C9FCFC77-5645-4849-85D3-4EDDFCA8C69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51" name="Text Box 16">
          <a:extLst>
            <a:ext uri="{FF2B5EF4-FFF2-40B4-BE49-F238E27FC236}">
              <a16:creationId xmlns:a16="http://schemas.microsoft.com/office/drawing/2014/main" id="{4F2B68FC-D3AD-4C49-A3E5-4CA2C6135D54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52" name="Text Box 14">
          <a:extLst>
            <a:ext uri="{FF2B5EF4-FFF2-40B4-BE49-F238E27FC236}">
              <a16:creationId xmlns:a16="http://schemas.microsoft.com/office/drawing/2014/main" id="{2DF0CBFB-1F6E-41B8-8714-A6A05D28FCA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853CD851-80A3-4368-8C7D-8225341BB185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54" name="Text Box 16">
          <a:extLst>
            <a:ext uri="{FF2B5EF4-FFF2-40B4-BE49-F238E27FC236}">
              <a16:creationId xmlns:a16="http://schemas.microsoft.com/office/drawing/2014/main" id="{538BED3B-C59D-4C52-AAD5-A54D272222AF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55" name="Text Box 14">
          <a:extLst>
            <a:ext uri="{FF2B5EF4-FFF2-40B4-BE49-F238E27FC236}">
              <a16:creationId xmlns:a16="http://schemas.microsoft.com/office/drawing/2014/main" id="{BD6A79A5-B9D4-4527-8198-DEF5D60595BF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9AA3EE25-2DCE-4F16-BF7D-DD843B802FCB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57" name="Text Box 16">
          <a:extLst>
            <a:ext uri="{FF2B5EF4-FFF2-40B4-BE49-F238E27FC236}">
              <a16:creationId xmlns:a16="http://schemas.microsoft.com/office/drawing/2014/main" id="{5B32CD2F-4CE8-43B7-9660-940D3EA8553F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E32A46AC-FDCB-47A6-A998-851502DE2192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9F871A37-B8B8-47C7-B144-3517FA10E76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60" name="Text Box 16">
          <a:extLst>
            <a:ext uri="{FF2B5EF4-FFF2-40B4-BE49-F238E27FC236}">
              <a16:creationId xmlns:a16="http://schemas.microsoft.com/office/drawing/2014/main" id="{02336173-67EF-470D-B6F2-5463AAE1752E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61" name="Text Box 14">
          <a:extLst>
            <a:ext uri="{FF2B5EF4-FFF2-40B4-BE49-F238E27FC236}">
              <a16:creationId xmlns:a16="http://schemas.microsoft.com/office/drawing/2014/main" id="{BCCF6F3E-CEE5-474A-B2B4-33D7176770F2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E1EE613C-CD42-4681-B3FD-DB702AA70BF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63" name="Text Box 16">
          <a:extLst>
            <a:ext uri="{FF2B5EF4-FFF2-40B4-BE49-F238E27FC236}">
              <a16:creationId xmlns:a16="http://schemas.microsoft.com/office/drawing/2014/main" id="{76D3FB3E-5463-4777-8156-0250107F4D22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64" name="Text Box 14">
          <a:extLst>
            <a:ext uri="{FF2B5EF4-FFF2-40B4-BE49-F238E27FC236}">
              <a16:creationId xmlns:a16="http://schemas.microsoft.com/office/drawing/2014/main" id="{67A4604D-C2D3-4808-8D52-B409581218D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EDF3E50D-FED5-409D-9E25-9195A4BEE89A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66" name="Text Box 16">
          <a:extLst>
            <a:ext uri="{FF2B5EF4-FFF2-40B4-BE49-F238E27FC236}">
              <a16:creationId xmlns:a16="http://schemas.microsoft.com/office/drawing/2014/main" id="{47E5C3DA-54F1-4DCF-9FA8-1C607A4FD449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67" name="Text Box 14">
          <a:extLst>
            <a:ext uri="{FF2B5EF4-FFF2-40B4-BE49-F238E27FC236}">
              <a16:creationId xmlns:a16="http://schemas.microsoft.com/office/drawing/2014/main" id="{186690AD-AD05-4E69-A930-8B9262089647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997837C8-3462-4832-A078-E46E38760F4D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D1E08079-EBC7-4165-93D1-CF2A7A5CD56F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19D81C9F-0B47-4431-96F4-5AD448591A1C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E068851F-DB6A-47EF-A0DA-C7D2CAAF196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72" name="Text Box 16">
          <a:extLst>
            <a:ext uri="{FF2B5EF4-FFF2-40B4-BE49-F238E27FC236}">
              <a16:creationId xmlns:a16="http://schemas.microsoft.com/office/drawing/2014/main" id="{19C89E89-E0A2-4D2D-8098-559D29693CA2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73" name="Text Box 14">
          <a:extLst>
            <a:ext uri="{FF2B5EF4-FFF2-40B4-BE49-F238E27FC236}">
              <a16:creationId xmlns:a16="http://schemas.microsoft.com/office/drawing/2014/main" id="{408AC7B6-BD6A-417C-834E-10C4D6B8362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FEAA7BF2-A5B8-4BC4-85BD-89E04B2880F5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75" name="Text Box 16">
          <a:extLst>
            <a:ext uri="{FF2B5EF4-FFF2-40B4-BE49-F238E27FC236}">
              <a16:creationId xmlns:a16="http://schemas.microsoft.com/office/drawing/2014/main" id="{D13FFBAC-248F-46D5-9009-EA277BB70BE0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76" name="Text Box 14">
          <a:extLst>
            <a:ext uri="{FF2B5EF4-FFF2-40B4-BE49-F238E27FC236}">
              <a16:creationId xmlns:a16="http://schemas.microsoft.com/office/drawing/2014/main" id="{F08BA64D-82D7-44F4-AA44-7243BDF4357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CA4BD5EB-1559-4C4A-AE29-3E77B88CF9FF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78" name="Text Box 16">
          <a:extLst>
            <a:ext uri="{FF2B5EF4-FFF2-40B4-BE49-F238E27FC236}">
              <a16:creationId xmlns:a16="http://schemas.microsoft.com/office/drawing/2014/main" id="{D96619CC-681A-402E-A7D1-A93943081FFB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CB4AD277-6B6A-48C3-8F11-CF9485115733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664D291C-7788-41E5-A8BC-21288E5BDC7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615B9144-4BD9-4959-978B-7F31DF9FABD6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82" name="Text Box 14">
          <a:extLst>
            <a:ext uri="{FF2B5EF4-FFF2-40B4-BE49-F238E27FC236}">
              <a16:creationId xmlns:a16="http://schemas.microsoft.com/office/drawing/2014/main" id="{543517E6-9387-4BEA-8E61-2F5BF57A720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36B72E4E-BA5F-4C7F-883B-907AB6206329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84" name="Text Box 16">
          <a:extLst>
            <a:ext uri="{FF2B5EF4-FFF2-40B4-BE49-F238E27FC236}">
              <a16:creationId xmlns:a16="http://schemas.microsoft.com/office/drawing/2014/main" id="{20AC395F-5F0C-4A97-97D6-0E2C53E09DCC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B80E14EE-52DB-4D34-A9AA-6458849A7BDB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3084F0DC-8092-4DB9-A7FA-435F50CF4A1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894B83FA-7F8F-48EE-9EC3-E076FFF538D4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88" name="Text Box 14">
          <a:extLst>
            <a:ext uri="{FF2B5EF4-FFF2-40B4-BE49-F238E27FC236}">
              <a16:creationId xmlns:a16="http://schemas.microsoft.com/office/drawing/2014/main" id="{C8F461C9-BBD9-4058-AF91-8FD5BC1CA3E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6D67A623-F692-4CBF-8F3F-9326C9572CAE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90" name="Text Box 16">
          <a:extLst>
            <a:ext uri="{FF2B5EF4-FFF2-40B4-BE49-F238E27FC236}">
              <a16:creationId xmlns:a16="http://schemas.microsoft.com/office/drawing/2014/main" id="{4D0DA76C-917D-4EB8-B806-250E290B9E18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91" name="Text Box 14">
          <a:extLst>
            <a:ext uri="{FF2B5EF4-FFF2-40B4-BE49-F238E27FC236}">
              <a16:creationId xmlns:a16="http://schemas.microsoft.com/office/drawing/2014/main" id="{21391AC4-AFBE-4E20-BD6C-5C25CB7CEA53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A145AE49-C0DC-47DE-852F-14F03ADA6DE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93" name="Text Box 16">
          <a:extLst>
            <a:ext uri="{FF2B5EF4-FFF2-40B4-BE49-F238E27FC236}">
              <a16:creationId xmlns:a16="http://schemas.microsoft.com/office/drawing/2014/main" id="{00987E10-3F81-4F1E-8B3B-E23F43173923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ADED7099-3FA7-475F-A254-97AE61601008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5E6E4055-C3EC-4784-B895-4F917C8A7E5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4A0C7233-18F8-499E-862E-A038BCBB93EB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67</xdr:row>
      <xdr:rowOff>0</xdr:rowOff>
    </xdr:from>
    <xdr:ext cx="76200" cy="235324"/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D76E333C-C685-45A2-8638-DBC92F729B00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67</xdr:row>
      <xdr:rowOff>0</xdr:rowOff>
    </xdr:from>
    <xdr:ext cx="76200" cy="235324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FF6C5059-6B4C-4D9D-8DCD-DBA5DFBCDB74}"/>
            </a:ext>
          </a:extLst>
        </xdr:cNvPr>
        <xdr:cNvSpPr txBox="1">
          <a:spLocks noChangeArrowheads="1"/>
        </xdr:cNvSpPr>
      </xdr:nvSpPr>
      <xdr:spPr bwMode="auto">
        <a:xfrm>
          <a:off x="1533525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67</xdr:row>
      <xdr:rowOff>0</xdr:rowOff>
    </xdr:from>
    <xdr:ext cx="76200" cy="235324"/>
    <xdr:sp macro="" textlink="">
      <xdr:nvSpPr>
        <xdr:cNvPr id="199" name="Text Box 16">
          <a:extLst>
            <a:ext uri="{FF2B5EF4-FFF2-40B4-BE49-F238E27FC236}">
              <a16:creationId xmlns:a16="http://schemas.microsoft.com/office/drawing/2014/main" id="{67D2EB4C-4D8C-487F-AAD2-08617F211E33}"/>
            </a:ext>
          </a:extLst>
        </xdr:cNvPr>
        <xdr:cNvSpPr txBox="1">
          <a:spLocks noChangeArrowheads="1"/>
        </xdr:cNvSpPr>
      </xdr:nvSpPr>
      <xdr:spPr bwMode="auto">
        <a:xfrm>
          <a:off x="1485900" y="1941195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E96"/>
  <sheetViews>
    <sheetView tabSelected="1" zoomScaleNormal="100" workbookViewId="0">
      <selection activeCell="B99" sqref="B99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19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52"/>
      <c r="C10" s="52"/>
      <c r="D10" s="52"/>
      <c r="E10" s="52"/>
    </row>
    <row r="11" spans="2:5" ht="18.75" customHeight="1" x14ac:dyDescent="0.25">
      <c r="D11" s="6"/>
      <c r="E11" s="7"/>
    </row>
    <row r="12" spans="2:5" ht="20.25" x14ac:dyDescent="0.25">
      <c r="B12" s="49" t="s">
        <v>16</v>
      </c>
      <c r="C12" s="50"/>
      <c r="D12" s="50"/>
      <c r="E12" s="51"/>
    </row>
    <row r="13" spans="2:5" s="4" customFormat="1" ht="37.5" x14ac:dyDescent="0.2">
      <c r="B13" s="8" t="s">
        <v>0</v>
      </c>
      <c r="C13" s="34" t="s">
        <v>1</v>
      </c>
      <c r="D13" s="9" t="s">
        <v>6</v>
      </c>
      <c r="E13" s="9" t="s">
        <v>7</v>
      </c>
    </row>
    <row r="14" spans="2:5" ht="18.75" x14ac:dyDescent="0.3">
      <c r="B14" s="36" t="s">
        <v>17</v>
      </c>
      <c r="C14" s="36"/>
      <c r="D14" s="23"/>
      <c r="E14" s="11"/>
    </row>
    <row r="15" spans="2:5" s="3" customFormat="1" ht="18.75" x14ac:dyDescent="0.3">
      <c r="B15" s="37" t="s">
        <v>36</v>
      </c>
      <c r="C15" s="38">
        <v>1</v>
      </c>
      <c r="D15" s="22">
        <v>121800</v>
      </c>
      <c r="E15" s="12">
        <f>C15*D15</f>
        <v>121800</v>
      </c>
    </row>
    <row r="16" spans="2:5" s="3" customFormat="1" ht="18.75" x14ac:dyDescent="0.3">
      <c r="B16" s="37" t="s">
        <v>37</v>
      </c>
      <c r="C16" s="38">
        <v>1</v>
      </c>
      <c r="D16" s="22">
        <v>3894200</v>
      </c>
      <c r="E16" s="12">
        <f t="shared" ref="E16:E83" si="0">C16*D16</f>
        <v>3894200</v>
      </c>
    </row>
    <row r="17" spans="2:5" ht="18.75" x14ac:dyDescent="0.25">
      <c r="B17" s="21" t="s">
        <v>59</v>
      </c>
      <c r="C17" s="38">
        <v>1</v>
      </c>
      <c r="D17" s="22">
        <v>39600</v>
      </c>
      <c r="E17" s="12">
        <f t="shared" si="0"/>
        <v>39600</v>
      </c>
    </row>
    <row r="18" spans="2:5" s="3" customFormat="1" ht="18.75" x14ac:dyDescent="0.25">
      <c r="B18" s="21" t="s">
        <v>38</v>
      </c>
      <c r="C18" s="38">
        <v>1</v>
      </c>
      <c r="D18" s="22">
        <v>70630</v>
      </c>
      <c r="E18" s="12">
        <f t="shared" si="0"/>
        <v>70630</v>
      </c>
    </row>
    <row r="19" spans="2:5" s="3" customFormat="1" ht="18.75" x14ac:dyDescent="0.3">
      <c r="B19" s="37" t="s">
        <v>39</v>
      </c>
      <c r="C19" s="39">
        <v>1</v>
      </c>
      <c r="D19" s="22">
        <v>6980</v>
      </c>
      <c r="E19" s="12">
        <f t="shared" si="0"/>
        <v>6980</v>
      </c>
    </row>
    <row r="20" spans="2:5" s="3" customFormat="1" ht="18.75" x14ac:dyDescent="0.25">
      <c r="B20" s="21" t="s">
        <v>40</v>
      </c>
      <c r="C20" s="38">
        <v>1</v>
      </c>
      <c r="D20" s="22">
        <v>709600</v>
      </c>
      <c r="E20" s="12">
        <f t="shared" si="0"/>
        <v>709600</v>
      </c>
    </row>
    <row r="21" spans="2:5" s="3" customFormat="1" ht="18.75" x14ac:dyDescent="0.25">
      <c r="B21" s="21" t="s">
        <v>41</v>
      </c>
      <c r="C21" s="38">
        <v>1</v>
      </c>
      <c r="D21" s="22">
        <v>14610</v>
      </c>
      <c r="E21" s="12">
        <f t="shared" si="0"/>
        <v>14610</v>
      </c>
    </row>
    <row r="22" spans="2:5" s="3" customFormat="1" ht="18.75" x14ac:dyDescent="0.25">
      <c r="B22" s="21" t="s">
        <v>42</v>
      </c>
      <c r="C22" s="38">
        <v>1</v>
      </c>
      <c r="D22" s="22">
        <v>549600</v>
      </c>
      <c r="E22" s="12">
        <f t="shared" si="0"/>
        <v>549600</v>
      </c>
    </row>
    <row r="23" spans="2:5" s="3" customFormat="1" ht="18.75" x14ac:dyDescent="0.25">
      <c r="B23" s="21" t="s">
        <v>43</v>
      </c>
      <c r="C23" s="38">
        <v>1</v>
      </c>
      <c r="D23" s="22">
        <v>587200</v>
      </c>
      <c r="E23" s="12">
        <f t="shared" si="0"/>
        <v>587200</v>
      </c>
    </row>
    <row r="24" spans="2:5" s="3" customFormat="1" ht="18.75" x14ac:dyDescent="0.3">
      <c r="B24" s="37" t="s">
        <v>44</v>
      </c>
      <c r="C24" s="38">
        <v>1</v>
      </c>
      <c r="D24" s="22">
        <v>81900</v>
      </c>
      <c r="E24" s="12">
        <f t="shared" si="0"/>
        <v>81900</v>
      </c>
    </row>
    <row r="25" spans="2:5" s="3" customFormat="1" ht="18.75" x14ac:dyDescent="0.25">
      <c r="B25" s="21" t="s">
        <v>45</v>
      </c>
      <c r="C25" s="38">
        <v>1</v>
      </c>
      <c r="D25" s="22">
        <v>48600</v>
      </c>
      <c r="E25" s="12">
        <f t="shared" si="0"/>
        <v>48600</v>
      </c>
    </row>
    <row r="26" spans="2:5" ht="18.75" x14ac:dyDescent="0.3">
      <c r="B26" s="37" t="s">
        <v>46</v>
      </c>
      <c r="C26" s="38">
        <v>1</v>
      </c>
      <c r="D26" s="22">
        <v>397800</v>
      </c>
      <c r="E26" s="12">
        <f t="shared" si="0"/>
        <v>397800</v>
      </c>
    </row>
    <row r="27" spans="2:5" ht="18.75" x14ac:dyDescent="0.3">
      <c r="B27" s="37" t="s">
        <v>67</v>
      </c>
      <c r="C27" s="38">
        <v>1</v>
      </c>
      <c r="D27" s="22">
        <v>935200</v>
      </c>
      <c r="E27" s="12">
        <f t="shared" si="0"/>
        <v>935200</v>
      </c>
    </row>
    <row r="28" spans="2:5" ht="18.75" x14ac:dyDescent="0.3">
      <c r="B28" s="40" t="s">
        <v>18</v>
      </c>
      <c r="C28" s="38">
        <v>1</v>
      </c>
      <c r="D28" s="22">
        <v>47930</v>
      </c>
      <c r="E28" s="12">
        <f t="shared" si="0"/>
        <v>47930</v>
      </c>
    </row>
    <row r="29" spans="2:5" ht="18.75" x14ac:dyDescent="0.3">
      <c r="B29" s="36" t="s">
        <v>19</v>
      </c>
      <c r="C29" s="25"/>
      <c r="D29" s="22"/>
      <c r="E29" s="12"/>
    </row>
    <row r="30" spans="2:5" ht="18.75" x14ac:dyDescent="0.25">
      <c r="B30" s="21" t="s">
        <v>47</v>
      </c>
      <c r="C30" s="39">
        <v>1</v>
      </c>
      <c r="D30" s="22">
        <v>383600</v>
      </c>
      <c r="E30" s="12">
        <f t="shared" si="0"/>
        <v>383600</v>
      </c>
    </row>
    <row r="31" spans="2:5" ht="18.75" x14ac:dyDescent="0.25">
      <c r="B31" s="21" t="s">
        <v>48</v>
      </c>
      <c r="C31" s="38">
        <v>1</v>
      </c>
      <c r="D31" s="22">
        <v>528900</v>
      </c>
      <c r="E31" s="12">
        <f t="shared" si="0"/>
        <v>528900</v>
      </c>
    </row>
    <row r="32" spans="2:5" ht="18.75" x14ac:dyDescent="0.25">
      <c r="B32" s="41" t="s">
        <v>49</v>
      </c>
      <c r="C32" s="42">
        <v>2</v>
      </c>
      <c r="D32" s="22">
        <v>299700</v>
      </c>
      <c r="E32" s="12">
        <f t="shared" si="0"/>
        <v>599400</v>
      </c>
    </row>
    <row r="33" spans="2:5" s="3" customFormat="1" ht="18.75" x14ac:dyDescent="0.3">
      <c r="B33" s="33" t="s">
        <v>20</v>
      </c>
      <c r="C33" s="38">
        <v>2</v>
      </c>
      <c r="D33" s="22">
        <v>44000</v>
      </c>
      <c r="E33" s="12">
        <f t="shared" si="0"/>
        <v>88000</v>
      </c>
    </row>
    <row r="34" spans="2:5" s="3" customFormat="1" ht="18.75" x14ac:dyDescent="0.3">
      <c r="B34" s="37" t="s">
        <v>50</v>
      </c>
      <c r="C34" s="38">
        <v>1</v>
      </c>
      <c r="D34" s="22">
        <v>196500</v>
      </c>
      <c r="E34" s="12">
        <f t="shared" si="0"/>
        <v>196500</v>
      </c>
    </row>
    <row r="35" spans="2:5" s="3" customFormat="1" ht="37.5" x14ac:dyDescent="0.3">
      <c r="B35" s="43" t="s">
        <v>21</v>
      </c>
      <c r="C35" s="35"/>
      <c r="D35" s="22"/>
      <c r="E35" s="12"/>
    </row>
    <row r="36" spans="2:5" s="3" customFormat="1" ht="18.75" x14ac:dyDescent="0.3">
      <c r="B36" s="21" t="s">
        <v>22</v>
      </c>
      <c r="C36" s="29">
        <v>1</v>
      </c>
      <c r="D36" s="23">
        <v>47100</v>
      </c>
      <c r="E36" s="12">
        <f t="shared" si="0"/>
        <v>47100</v>
      </c>
    </row>
    <row r="37" spans="2:5" s="3" customFormat="1" ht="37.5" x14ac:dyDescent="0.25">
      <c r="B37" s="21" t="s">
        <v>11</v>
      </c>
      <c r="C37" s="29">
        <v>1</v>
      </c>
      <c r="D37" s="22">
        <v>76830</v>
      </c>
      <c r="E37" s="12">
        <f t="shared" si="0"/>
        <v>76830</v>
      </c>
    </row>
    <row r="38" spans="2:5" s="3" customFormat="1" ht="18.75" x14ac:dyDescent="0.3">
      <c r="B38" s="21" t="s">
        <v>9</v>
      </c>
      <c r="C38" s="29">
        <v>1</v>
      </c>
      <c r="D38" s="23">
        <v>18250</v>
      </c>
      <c r="E38" s="12">
        <f t="shared" si="0"/>
        <v>18250</v>
      </c>
    </row>
    <row r="39" spans="2:5" s="3" customFormat="1" ht="18.75" x14ac:dyDescent="0.3">
      <c r="B39" s="21" t="s">
        <v>3</v>
      </c>
      <c r="C39" s="28">
        <v>2</v>
      </c>
      <c r="D39" s="23">
        <v>2320</v>
      </c>
      <c r="E39" s="12">
        <f t="shared" si="0"/>
        <v>4640</v>
      </c>
    </row>
    <row r="40" spans="2:5" s="3" customFormat="1" ht="18.75" x14ac:dyDescent="0.3">
      <c r="B40" s="21" t="s">
        <v>12</v>
      </c>
      <c r="C40" s="28">
        <v>1</v>
      </c>
      <c r="D40" s="23">
        <v>16140</v>
      </c>
      <c r="E40" s="12">
        <f t="shared" si="0"/>
        <v>16140</v>
      </c>
    </row>
    <row r="41" spans="2:5" s="3" customFormat="1" ht="18.75" x14ac:dyDescent="0.3">
      <c r="B41" s="21" t="s">
        <v>8</v>
      </c>
      <c r="C41" s="28">
        <v>2</v>
      </c>
      <c r="D41" s="23">
        <v>16100</v>
      </c>
      <c r="E41" s="12">
        <f t="shared" si="0"/>
        <v>32200</v>
      </c>
    </row>
    <row r="42" spans="2:5" s="3" customFormat="1" ht="18.75" x14ac:dyDescent="0.3">
      <c r="B42" s="21" t="s">
        <v>82</v>
      </c>
      <c r="C42" s="28">
        <v>1</v>
      </c>
      <c r="D42" s="23">
        <v>225800</v>
      </c>
      <c r="E42" s="12">
        <f t="shared" si="0"/>
        <v>225800</v>
      </c>
    </row>
    <row r="43" spans="2:5" s="3" customFormat="1" ht="18.75" x14ac:dyDescent="0.3">
      <c r="B43" s="21" t="s">
        <v>5</v>
      </c>
      <c r="C43" s="28">
        <v>1</v>
      </c>
      <c r="D43" s="23">
        <v>199300</v>
      </c>
      <c r="E43" s="12">
        <f t="shared" si="0"/>
        <v>199300</v>
      </c>
    </row>
    <row r="44" spans="2:5" s="3" customFormat="1" ht="18.75" x14ac:dyDescent="0.3">
      <c r="B44" s="21" t="s">
        <v>13</v>
      </c>
      <c r="C44" s="28">
        <v>1</v>
      </c>
      <c r="D44" s="23">
        <v>5570</v>
      </c>
      <c r="E44" s="12">
        <f t="shared" si="0"/>
        <v>5570</v>
      </c>
    </row>
    <row r="45" spans="2:5" s="3" customFormat="1" ht="18.75" x14ac:dyDescent="0.3">
      <c r="B45" s="21" t="s">
        <v>23</v>
      </c>
      <c r="C45" s="28">
        <v>1</v>
      </c>
      <c r="D45" s="22">
        <v>415200</v>
      </c>
      <c r="E45" s="12">
        <f t="shared" ref="E45:E51" si="1">C45*D45</f>
        <v>415200</v>
      </c>
    </row>
    <row r="46" spans="2:5" s="3" customFormat="1" ht="18.75" x14ac:dyDescent="0.25">
      <c r="B46" s="21" t="s">
        <v>52</v>
      </c>
      <c r="C46" s="29">
        <v>1</v>
      </c>
      <c r="D46" s="22">
        <v>929930</v>
      </c>
      <c r="E46" s="12">
        <f t="shared" si="1"/>
        <v>929930</v>
      </c>
    </row>
    <row r="47" spans="2:5" s="3" customFormat="1" ht="37.5" x14ac:dyDescent="0.25">
      <c r="B47" s="20" t="s">
        <v>60</v>
      </c>
      <c r="C47" s="29">
        <v>2</v>
      </c>
      <c r="D47" s="22">
        <v>51370</v>
      </c>
      <c r="E47" s="12">
        <f t="shared" si="1"/>
        <v>102740</v>
      </c>
    </row>
    <row r="48" spans="2:5" s="3" customFormat="1" ht="18.75" x14ac:dyDescent="0.3">
      <c r="B48" s="20" t="s">
        <v>61</v>
      </c>
      <c r="C48" s="28">
        <v>2</v>
      </c>
      <c r="D48" s="22">
        <v>49900</v>
      </c>
      <c r="E48" s="12">
        <f t="shared" si="1"/>
        <v>99800</v>
      </c>
    </row>
    <row r="49" spans="2:5" s="3" customFormat="1" ht="18.75" x14ac:dyDescent="0.3">
      <c r="B49" s="33" t="s">
        <v>62</v>
      </c>
      <c r="C49" s="29">
        <v>2</v>
      </c>
      <c r="D49" s="23">
        <v>5280</v>
      </c>
      <c r="E49" s="12">
        <f t="shared" si="1"/>
        <v>10560</v>
      </c>
    </row>
    <row r="50" spans="2:5" s="3" customFormat="1" ht="18.75" x14ac:dyDescent="0.3">
      <c r="B50" s="21" t="s">
        <v>24</v>
      </c>
      <c r="C50" s="28">
        <v>1</v>
      </c>
      <c r="D50" s="23">
        <v>1192040</v>
      </c>
      <c r="E50" s="12">
        <f t="shared" si="1"/>
        <v>1192040</v>
      </c>
    </row>
    <row r="51" spans="2:5" ht="18.75" x14ac:dyDescent="0.3">
      <c r="B51" s="30" t="s">
        <v>25</v>
      </c>
      <c r="C51" s="28">
        <v>2</v>
      </c>
      <c r="D51" s="24">
        <v>11120</v>
      </c>
      <c r="E51" s="12">
        <f t="shared" si="1"/>
        <v>22240</v>
      </c>
    </row>
    <row r="52" spans="2:5" ht="18.75" x14ac:dyDescent="0.3">
      <c r="B52" s="36" t="s">
        <v>53</v>
      </c>
      <c r="C52" s="25"/>
      <c r="D52" s="24"/>
      <c r="E52" s="12"/>
    </row>
    <row r="53" spans="2:5" ht="18.75" x14ac:dyDescent="0.25">
      <c r="B53" s="21" t="s">
        <v>79</v>
      </c>
      <c r="C53" s="32">
        <v>1</v>
      </c>
      <c r="D53" s="12">
        <v>433990</v>
      </c>
      <c r="E53" s="12">
        <f>C53*D53</f>
        <v>433990</v>
      </c>
    </row>
    <row r="54" spans="2:5" ht="37.5" x14ac:dyDescent="0.25">
      <c r="B54" s="20" t="s">
        <v>80</v>
      </c>
      <c r="C54" s="32">
        <v>1</v>
      </c>
      <c r="D54" s="12">
        <v>54200</v>
      </c>
      <c r="E54" s="12">
        <f>C54*D54</f>
        <v>54200</v>
      </c>
    </row>
    <row r="55" spans="2:5" ht="37.5" x14ac:dyDescent="0.25">
      <c r="B55" s="20" t="s">
        <v>81</v>
      </c>
      <c r="C55" s="32">
        <v>1</v>
      </c>
      <c r="D55" s="12">
        <v>58500</v>
      </c>
      <c r="E55" s="12">
        <f>C55*D55</f>
        <v>58500</v>
      </c>
    </row>
    <row r="56" spans="2:5" ht="18.75" x14ac:dyDescent="0.3">
      <c r="B56" s="36" t="s">
        <v>26</v>
      </c>
      <c r="C56" s="25"/>
      <c r="D56" s="22"/>
      <c r="E56" s="12"/>
    </row>
    <row r="57" spans="2:5" ht="18.75" x14ac:dyDescent="0.25">
      <c r="B57" s="44" t="s">
        <v>63</v>
      </c>
      <c r="C57" s="32">
        <v>1</v>
      </c>
      <c r="D57" s="24">
        <v>491900</v>
      </c>
      <c r="E57" s="12">
        <f t="shared" si="0"/>
        <v>491900</v>
      </c>
    </row>
    <row r="58" spans="2:5" ht="18.75" x14ac:dyDescent="0.25">
      <c r="B58" s="44" t="s">
        <v>64</v>
      </c>
      <c r="C58" s="32">
        <v>1</v>
      </c>
      <c r="D58" s="24">
        <v>214700</v>
      </c>
      <c r="E58" s="12">
        <f t="shared" si="0"/>
        <v>214700</v>
      </c>
    </row>
    <row r="59" spans="2:5" ht="37.5" x14ac:dyDescent="0.25">
      <c r="B59" s="27" t="s">
        <v>65</v>
      </c>
      <c r="C59" s="32">
        <v>3</v>
      </c>
      <c r="D59" s="24">
        <v>123100</v>
      </c>
      <c r="E59" s="12">
        <f t="shared" si="0"/>
        <v>369300</v>
      </c>
    </row>
    <row r="60" spans="2:5" ht="37.5" x14ac:dyDescent="0.25">
      <c r="B60" s="27" t="s">
        <v>15</v>
      </c>
      <c r="C60" s="32">
        <v>1</v>
      </c>
      <c r="D60" s="24">
        <v>75900</v>
      </c>
      <c r="E60" s="12">
        <f t="shared" si="0"/>
        <v>75900</v>
      </c>
    </row>
    <row r="61" spans="2:5" ht="37.5" x14ac:dyDescent="0.25">
      <c r="B61" s="21" t="s">
        <v>54</v>
      </c>
      <c r="C61" s="26">
        <v>1</v>
      </c>
      <c r="D61" s="24">
        <v>71100</v>
      </c>
      <c r="E61" s="12">
        <f t="shared" si="0"/>
        <v>71100</v>
      </c>
    </row>
    <row r="62" spans="2:5" ht="18.75" x14ac:dyDescent="0.25">
      <c r="B62" s="21" t="s">
        <v>27</v>
      </c>
      <c r="C62" s="26">
        <v>1</v>
      </c>
      <c r="D62" s="24">
        <v>185200</v>
      </c>
      <c r="E62" s="12">
        <f t="shared" si="0"/>
        <v>185200</v>
      </c>
    </row>
    <row r="63" spans="2:5" ht="18.75" x14ac:dyDescent="0.25">
      <c r="B63" s="21" t="s">
        <v>28</v>
      </c>
      <c r="C63" s="26">
        <v>1</v>
      </c>
      <c r="D63" s="24">
        <v>275600</v>
      </c>
      <c r="E63" s="12">
        <f t="shared" si="0"/>
        <v>275600</v>
      </c>
    </row>
    <row r="64" spans="2:5" ht="18.75" x14ac:dyDescent="0.25">
      <c r="B64" s="21" t="s">
        <v>55</v>
      </c>
      <c r="C64" s="26">
        <v>1</v>
      </c>
      <c r="D64" s="24">
        <v>43100</v>
      </c>
      <c r="E64" s="12">
        <f t="shared" si="0"/>
        <v>43100</v>
      </c>
    </row>
    <row r="65" spans="2:5" ht="18.75" x14ac:dyDescent="0.25">
      <c r="B65" s="21" t="s">
        <v>29</v>
      </c>
      <c r="C65" s="32">
        <v>2</v>
      </c>
      <c r="D65" s="24">
        <v>107300</v>
      </c>
      <c r="E65" s="12">
        <f t="shared" si="0"/>
        <v>214600</v>
      </c>
    </row>
    <row r="66" spans="2:5" ht="18.75" x14ac:dyDescent="0.25">
      <c r="B66" s="21" t="s">
        <v>30</v>
      </c>
      <c r="C66" s="26">
        <v>1</v>
      </c>
      <c r="D66" s="24">
        <v>73200</v>
      </c>
      <c r="E66" s="12">
        <f t="shared" si="0"/>
        <v>73200</v>
      </c>
    </row>
    <row r="67" spans="2:5" ht="18.75" x14ac:dyDescent="0.25">
      <c r="B67" s="21" t="s">
        <v>31</v>
      </c>
      <c r="C67" s="26">
        <v>1</v>
      </c>
      <c r="D67" s="24">
        <v>183000</v>
      </c>
      <c r="E67" s="12">
        <f t="shared" si="0"/>
        <v>183000</v>
      </c>
    </row>
    <row r="68" spans="2:5" ht="18.75" x14ac:dyDescent="0.3">
      <c r="B68" s="36" t="s">
        <v>32</v>
      </c>
      <c r="C68" s="25"/>
      <c r="D68" s="22"/>
      <c r="E68" s="12"/>
    </row>
    <row r="69" spans="2:5" ht="18.75" x14ac:dyDescent="0.3">
      <c r="B69" s="33" t="s">
        <v>58</v>
      </c>
      <c r="C69" s="28">
        <v>1</v>
      </c>
      <c r="D69" s="23">
        <v>59440</v>
      </c>
      <c r="E69" s="12">
        <f t="shared" si="0"/>
        <v>59440</v>
      </c>
    </row>
    <row r="70" spans="2:5" ht="18.75" x14ac:dyDescent="0.3">
      <c r="B70" s="30" t="s">
        <v>51</v>
      </c>
      <c r="C70" s="28">
        <v>3</v>
      </c>
      <c r="D70" s="22">
        <v>11400</v>
      </c>
      <c r="E70" s="12">
        <f t="shared" si="0"/>
        <v>34200</v>
      </c>
    </row>
    <row r="71" spans="2:5" ht="18.75" x14ac:dyDescent="0.25">
      <c r="B71" s="20" t="s">
        <v>33</v>
      </c>
      <c r="C71" s="32">
        <v>1</v>
      </c>
      <c r="D71" s="22">
        <v>100990</v>
      </c>
      <c r="E71" s="12">
        <f t="shared" si="0"/>
        <v>100990</v>
      </c>
    </row>
    <row r="72" spans="2:5" ht="18.75" x14ac:dyDescent="0.25">
      <c r="B72" s="21" t="s">
        <v>34</v>
      </c>
      <c r="C72" s="31">
        <v>2</v>
      </c>
      <c r="D72" s="22">
        <v>121900</v>
      </c>
      <c r="E72" s="12">
        <f t="shared" si="0"/>
        <v>243800</v>
      </c>
    </row>
    <row r="73" spans="2:5" ht="18.75" x14ac:dyDescent="0.3">
      <c r="B73" s="30" t="s">
        <v>14</v>
      </c>
      <c r="C73" s="31">
        <v>5</v>
      </c>
      <c r="D73" s="23">
        <v>16560</v>
      </c>
      <c r="E73" s="12">
        <f t="shared" si="0"/>
        <v>82800</v>
      </c>
    </row>
    <row r="74" spans="2:5" ht="18.75" x14ac:dyDescent="0.3">
      <c r="B74" s="40" t="s">
        <v>4</v>
      </c>
      <c r="C74" s="45">
        <v>1</v>
      </c>
      <c r="D74" s="23">
        <v>2230</v>
      </c>
      <c r="E74" s="12">
        <f t="shared" si="0"/>
        <v>2230</v>
      </c>
    </row>
    <row r="75" spans="2:5" ht="18.75" x14ac:dyDescent="0.3">
      <c r="B75" s="40" t="s">
        <v>56</v>
      </c>
      <c r="C75" s="45">
        <v>44</v>
      </c>
      <c r="D75" s="23">
        <v>5280</v>
      </c>
      <c r="E75" s="12">
        <f t="shared" si="0"/>
        <v>232320</v>
      </c>
    </row>
    <row r="76" spans="2:5" ht="18.75" x14ac:dyDescent="0.3">
      <c r="B76" s="20" t="s">
        <v>68</v>
      </c>
      <c r="C76" s="32">
        <v>2</v>
      </c>
      <c r="D76" s="23">
        <v>850</v>
      </c>
      <c r="E76" s="12">
        <f t="shared" si="0"/>
        <v>1700</v>
      </c>
    </row>
    <row r="77" spans="2:5" ht="18.75" x14ac:dyDescent="0.3">
      <c r="B77" s="20" t="s">
        <v>69</v>
      </c>
      <c r="C77" s="32">
        <v>12</v>
      </c>
      <c r="D77" s="23">
        <v>1320</v>
      </c>
      <c r="E77" s="12">
        <f t="shared" si="0"/>
        <v>15840</v>
      </c>
    </row>
    <row r="78" spans="2:5" ht="18.75" x14ac:dyDescent="0.3">
      <c r="B78" s="20" t="s">
        <v>70</v>
      </c>
      <c r="C78" s="32">
        <v>14</v>
      </c>
      <c r="D78" s="23">
        <v>430</v>
      </c>
      <c r="E78" s="12">
        <f t="shared" si="0"/>
        <v>6020</v>
      </c>
    </row>
    <row r="79" spans="2:5" ht="18.75" x14ac:dyDescent="0.3">
      <c r="B79" s="20" t="s">
        <v>71</v>
      </c>
      <c r="C79" s="32">
        <v>12</v>
      </c>
      <c r="D79" s="23">
        <v>430</v>
      </c>
      <c r="E79" s="12">
        <f t="shared" si="0"/>
        <v>5160</v>
      </c>
    </row>
    <row r="80" spans="2:5" ht="18.75" x14ac:dyDescent="0.3">
      <c r="B80" s="20" t="s">
        <v>72</v>
      </c>
      <c r="C80" s="32">
        <v>14</v>
      </c>
      <c r="D80" s="23">
        <v>850</v>
      </c>
      <c r="E80" s="12">
        <f t="shared" si="0"/>
        <v>11900</v>
      </c>
    </row>
    <row r="81" spans="2:5" ht="18.75" x14ac:dyDescent="0.3">
      <c r="B81" s="20" t="s">
        <v>73</v>
      </c>
      <c r="C81" s="32">
        <v>1</v>
      </c>
      <c r="D81" s="23">
        <v>4890</v>
      </c>
      <c r="E81" s="12">
        <f t="shared" si="0"/>
        <v>4890</v>
      </c>
    </row>
    <row r="82" spans="2:5" ht="18.75" x14ac:dyDescent="0.3">
      <c r="B82" s="36" t="s">
        <v>35</v>
      </c>
      <c r="C82" s="25"/>
      <c r="D82" s="22"/>
      <c r="E82" s="12"/>
    </row>
    <row r="83" spans="2:5" ht="18.75" x14ac:dyDescent="0.25">
      <c r="B83" s="21" t="s">
        <v>57</v>
      </c>
      <c r="C83" s="31">
        <v>2</v>
      </c>
      <c r="D83" s="22">
        <v>19890</v>
      </c>
      <c r="E83" s="12">
        <f t="shared" si="0"/>
        <v>39780</v>
      </c>
    </row>
    <row r="84" spans="2:5" ht="18.75" x14ac:dyDescent="0.3">
      <c r="B84" s="43" t="s">
        <v>74</v>
      </c>
      <c r="C84" s="25"/>
      <c r="D84" s="11"/>
      <c r="E84" s="12"/>
    </row>
    <row r="85" spans="2:5" ht="18.75" x14ac:dyDescent="0.3">
      <c r="B85" s="37" t="s">
        <v>75</v>
      </c>
      <c r="C85" s="39">
        <v>1</v>
      </c>
      <c r="D85" s="22">
        <v>0</v>
      </c>
      <c r="E85" s="24">
        <f>C85*D85</f>
        <v>0</v>
      </c>
    </row>
    <row r="86" spans="2:5" ht="18.75" x14ac:dyDescent="0.3">
      <c r="B86" s="37" t="s">
        <v>76</v>
      </c>
      <c r="C86" s="39">
        <v>1</v>
      </c>
      <c r="D86" s="22">
        <v>0</v>
      </c>
      <c r="E86" s="24">
        <f t="shared" ref="E86:E90" si="2">C86*D86</f>
        <v>0</v>
      </c>
    </row>
    <row r="87" spans="2:5" ht="18.75" x14ac:dyDescent="0.3">
      <c r="B87" s="37" t="s">
        <v>77</v>
      </c>
      <c r="C87" s="39">
        <v>1</v>
      </c>
      <c r="D87" s="22">
        <v>0</v>
      </c>
      <c r="E87" s="24">
        <f t="shared" si="2"/>
        <v>0</v>
      </c>
    </row>
    <row r="88" spans="2:5" ht="18.75" x14ac:dyDescent="0.3">
      <c r="B88" s="37" t="s">
        <v>78</v>
      </c>
      <c r="C88" s="39">
        <v>1</v>
      </c>
      <c r="D88" s="11">
        <v>0</v>
      </c>
      <c r="E88" s="24">
        <f t="shared" si="2"/>
        <v>0</v>
      </c>
    </row>
    <row r="89" spans="2:5" ht="18.75" x14ac:dyDescent="0.3">
      <c r="B89" s="37" t="s">
        <v>66</v>
      </c>
      <c r="C89" s="39">
        <v>1</v>
      </c>
      <c r="D89" s="11">
        <v>0</v>
      </c>
      <c r="E89" s="24">
        <f t="shared" si="2"/>
        <v>0</v>
      </c>
    </row>
    <row r="90" spans="2:5" ht="18.75" x14ac:dyDescent="0.3">
      <c r="B90" s="37" t="s">
        <v>10</v>
      </c>
      <c r="C90" s="39">
        <v>1</v>
      </c>
      <c r="D90" s="11">
        <v>0</v>
      </c>
      <c r="E90" s="24">
        <f t="shared" si="2"/>
        <v>0</v>
      </c>
    </row>
    <row r="91" spans="2:5" ht="18.75" x14ac:dyDescent="0.25">
      <c r="B91" s="13" t="s">
        <v>2</v>
      </c>
      <c r="C91" s="29"/>
      <c r="D91" s="14"/>
      <c r="E91" s="14">
        <f>SUM(E15:E90)</f>
        <v>16285750</v>
      </c>
    </row>
    <row r="92" spans="2:5" ht="18.75" x14ac:dyDescent="0.25">
      <c r="B92" s="15"/>
      <c r="C92" s="16"/>
      <c r="D92" s="17"/>
      <c r="E92" s="17"/>
    </row>
    <row r="93" spans="2:5" s="18" customFormat="1" ht="18.75" x14ac:dyDescent="0.2">
      <c r="B93" s="15"/>
      <c r="C93" s="16"/>
      <c r="D93" s="17"/>
      <c r="E93" s="17"/>
    </row>
    <row r="94" spans="2:5" ht="15.75" thickBot="1" x14ac:dyDescent="0.3"/>
    <row r="95" spans="2:5" s="3" customFormat="1" ht="27.95" customHeight="1" thickBot="1" x14ac:dyDescent="0.3">
      <c r="B95" s="46" t="s">
        <v>83</v>
      </c>
      <c r="C95" s="47"/>
      <c r="D95" s="47"/>
      <c r="E95" s="48"/>
    </row>
    <row r="96" spans="2:5" ht="15.75" x14ac:dyDescent="0.25">
      <c r="B96" s="10"/>
      <c r="C96" s="3"/>
      <c r="D96" s="3"/>
      <c r="E96" s="3"/>
    </row>
  </sheetData>
  <sortState ref="A62:F68">
    <sortCondition ref="B62:B68"/>
  </sortState>
  <mergeCells count="3">
    <mergeCell ref="B95:E95"/>
    <mergeCell ref="B12:E12"/>
    <mergeCell ref="B10:E10"/>
  </mergeCells>
  <pageMargins left="0.51181102362204722" right="0.51181102362204722" top="0.35433070866141736" bottom="0.35433070866141736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2023-02-17T12:24:34Z</cp:lastPrinted>
  <dcterms:created xsi:type="dcterms:W3CDTF">2018-12-15T12:25:48Z</dcterms:created>
  <dcterms:modified xsi:type="dcterms:W3CDTF">2023-05-16T08:09:14Z</dcterms:modified>
</cp:coreProperties>
</file>